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Laura\Documents\a NEW cms documents\vtdairy\spreadsheets\"/>
    </mc:Choice>
  </mc:AlternateContent>
  <workbookProtection workbookPassword="DC69" lockStructure="1"/>
  <bookViews>
    <workbookView xWindow="0" yWindow="0" windowWidth="23040" windowHeight="9588" tabRatio="500"/>
  </bookViews>
  <sheets>
    <sheet name="NPV" sheetId="1" r:id="rId1"/>
    <sheet name="MC Simulation" sheetId="2" state="hidden" r:id="rId2"/>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15" i="1" l="1"/>
  <c r="G16" i="1"/>
  <c r="B2" i="2"/>
  <c r="C2" i="2"/>
  <c r="B3" i="2"/>
  <c r="C3" i="2"/>
  <c r="B4" i="2"/>
  <c r="C4" i="2"/>
  <c r="B5" i="2"/>
  <c r="C5" i="2"/>
  <c r="B6" i="2"/>
  <c r="C6" i="2"/>
  <c r="B7" i="2"/>
  <c r="C7" i="2"/>
  <c r="B8" i="2"/>
  <c r="C8" i="2"/>
  <c r="B9" i="2"/>
  <c r="C9"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B32" i="2"/>
  <c r="C32" i="2"/>
  <c r="B33" i="2"/>
  <c r="C33" i="2"/>
  <c r="B34" i="2"/>
  <c r="C34" i="2"/>
  <c r="B35" i="2"/>
  <c r="C35" i="2"/>
  <c r="B36" i="2"/>
  <c r="C36" i="2"/>
  <c r="B37" i="2"/>
  <c r="C37" i="2"/>
  <c r="B38" i="2"/>
  <c r="C38" i="2"/>
  <c r="B39" i="2"/>
  <c r="C39" i="2"/>
  <c r="B40" i="2"/>
  <c r="C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B80" i="2"/>
  <c r="C80" i="2"/>
  <c r="B81" i="2"/>
  <c r="C81" i="2"/>
  <c r="B82" i="2"/>
  <c r="C82" i="2"/>
  <c r="B83" i="2"/>
  <c r="C83" i="2"/>
  <c r="B84" i="2"/>
  <c r="C84" i="2"/>
  <c r="B85" i="2"/>
  <c r="C85" i="2"/>
  <c r="B86" i="2"/>
  <c r="C86" i="2"/>
  <c r="B87" i="2"/>
  <c r="C87" i="2"/>
  <c r="B88" i="2"/>
  <c r="C88" i="2"/>
  <c r="B89" i="2"/>
  <c r="C89" i="2"/>
  <c r="B90" i="2"/>
  <c r="C90" i="2"/>
  <c r="B91" i="2"/>
  <c r="C91" i="2"/>
  <c r="B92" i="2"/>
  <c r="C92" i="2"/>
  <c r="B93" i="2"/>
  <c r="C93" i="2"/>
  <c r="B94" i="2"/>
  <c r="C9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B108" i="2"/>
  <c r="C108" i="2"/>
  <c r="B109" i="2"/>
  <c r="C109" i="2"/>
  <c r="B110" i="2"/>
  <c r="C110" i="2"/>
  <c r="B111" i="2"/>
  <c r="C111" i="2"/>
  <c r="B112" i="2"/>
  <c r="C112" i="2"/>
  <c r="B113" i="2"/>
  <c r="C113" i="2"/>
  <c r="B114" i="2"/>
  <c r="C114" i="2"/>
  <c r="B115" i="2"/>
  <c r="C115" i="2"/>
  <c r="B116" i="2"/>
  <c r="C116" i="2"/>
  <c r="B117" i="2"/>
  <c r="C117" i="2"/>
  <c r="B118" i="2"/>
  <c r="C118" i="2"/>
  <c r="B119" i="2"/>
  <c r="C119" i="2"/>
  <c r="B120" i="2"/>
  <c r="C120" i="2"/>
  <c r="B121" i="2"/>
  <c r="C121" i="2"/>
  <c r="B122" i="2"/>
  <c r="C122" i="2"/>
  <c r="B123" i="2"/>
  <c r="C123" i="2"/>
  <c r="B124" i="2"/>
  <c r="C124" i="2"/>
  <c r="B125" i="2"/>
  <c r="C125" i="2"/>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B146" i="2"/>
  <c r="C146" i="2"/>
  <c r="B147" i="2"/>
  <c r="C147" i="2"/>
  <c r="B148" i="2"/>
  <c r="C148" i="2"/>
  <c r="B149" i="2"/>
  <c r="C149" i="2"/>
  <c r="B150" i="2"/>
  <c r="C150" i="2"/>
  <c r="B151" i="2"/>
  <c r="C151" i="2"/>
  <c r="B152" i="2"/>
  <c r="C152" i="2"/>
  <c r="B153" i="2"/>
  <c r="C153" i="2"/>
  <c r="B154" i="2"/>
  <c r="C154" i="2"/>
  <c r="B155" i="2"/>
  <c r="C155" i="2"/>
  <c r="B156" i="2"/>
  <c r="C156" i="2"/>
  <c r="B157" i="2"/>
  <c r="C157" i="2"/>
  <c r="B158" i="2"/>
  <c r="C158" i="2"/>
  <c r="B159" i="2"/>
  <c r="C159" i="2"/>
  <c r="B160" i="2"/>
  <c r="C160" i="2"/>
  <c r="B161" i="2"/>
  <c r="C161" i="2"/>
  <c r="B162" i="2"/>
  <c r="C162" i="2"/>
  <c r="B163" i="2"/>
  <c r="C163" i="2"/>
  <c r="B164" i="2"/>
  <c r="C164" i="2"/>
  <c r="B165" i="2"/>
  <c r="C165" i="2"/>
  <c r="B166" i="2"/>
  <c r="C166" i="2"/>
  <c r="B167" i="2"/>
  <c r="C167" i="2"/>
  <c r="B168" i="2"/>
  <c r="C168" i="2"/>
  <c r="B169" i="2"/>
  <c r="C169" i="2"/>
  <c r="B170" i="2"/>
  <c r="C170" i="2"/>
  <c r="B171" i="2"/>
  <c r="C171" i="2"/>
  <c r="B172" i="2"/>
  <c r="C172" i="2"/>
  <c r="B173" i="2"/>
  <c r="C173" i="2"/>
  <c r="B174" i="2"/>
  <c r="C174" i="2"/>
  <c r="B175" i="2"/>
  <c r="C175" i="2"/>
  <c r="B176" i="2"/>
  <c r="C176" i="2"/>
  <c r="B177" i="2"/>
  <c r="C177" i="2"/>
  <c r="B178" i="2"/>
  <c r="C178" i="2"/>
  <c r="B179" i="2"/>
  <c r="C179" i="2"/>
  <c r="B180" i="2"/>
  <c r="C180" i="2"/>
  <c r="B181" i="2"/>
  <c r="C181" i="2"/>
  <c r="B182" i="2"/>
  <c r="C182" i="2"/>
  <c r="B183" i="2"/>
  <c r="C183" i="2"/>
  <c r="B184" i="2"/>
  <c r="C184" i="2"/>
  <c r="B185" i="2"/>
  <c r="C185" i="2"/>
  <c r="B186" i="2"/>
  <c r="C186" i="2"/>
  <c r="B187" i="2"/>
  <c r="C187" i="2"/>
  <c r="B188" i="2"/>
  <c r="C188" i="2"/>
  <c r="B189" i="2"/>
  <c r="C189" i="2"/>
  <c r="B190" i="2"/>
  <c r="C190" i="2"/>
  <c r="B191" i="2"/>
  <c r="C191" i="2"/>
  <c r="B192" i="2"/>
  <c r="C192" i="2"/>
  <c r="B193" i="2"/>
  <c r="C193" i="2"/>
  <c r="B194" i="2"/>
  <c r="C194" i="2"/>
  <c r="B195" i="2"/>
  <c r="C195" i="2"/>
  <c r="B196" i="2"/>
  <c r="C196" i="2"/>
  <c r="B197" i="2"/>
  <c r="C197" i="2"/>
  <c r="B198" i="2"/>
  <c r="C198" i="2"/>
  <c r="B199" i="2"/>
  <c r="C199" i="2"/>
  <c r="B200" i="2"/>
  <c r="C200" i="2"/>
  <c r="B201" i="2"/>
  <c r="C201" i="2"/>
  <c r="B202" i="2"/>
  <c r="C202" i="2"/>
  <c r="B203" i="2"/>
  <c r="C203" i="2"/>
  <c r="B204" i="2"/>
  <c r="C204" i="2"/>
  <c r="B205" i="2"/>
  <c r="C205" i="2"/>
  <c r="B206" i="2"/>
  <c r="C206" i="2"/>
  <c r="B207" i="2"/>
  <c r="C207" i="2"/>
  <c r="B208" i="2"/>
  <c r="C208" i="2"/>
  <c r="B209" i="2"/>
  <c r="C209" i="2"/>
  <c r="B210" i="2"/>
  <c r="C210" i="2"/>
  <c r="B211" i="2"/>
  <c r="C211" i="2"/>
  <c r="B212" i="2"/>
  <c r="C212" i="2"/>
  <c r="B213" i="2"/>
  <c r="C213" i="2"/>
  <c r="B214" i="2"/>
  <c r="C214" i="2"/>
  <c r="B215" i="2"/>
  <c r="C215" i="2"/>
  <c r="B216" i="2"/>
  <c r="C216" i="2"/>
  <c r="B217" i="2"/>
  <c r="C217" i="2"/>
  <c r="B218" i="2"/>
  <c r="C218" i="2"/>
  <c r="B219" i="2"/>
  <c r="C219" i="2"/>
  <c r="B220" i="2"/>
  <c r="C220" i="2"/>
  <c r="B221" i="2"/>
  <c r="C221" i="2"/>
  <c r="B222" i="2"/>
  <c r="C222" i="2"/>
  <c r="B223" i="2"/>
  <c r="C223" i="2"/>
  <c r="B224" i="2"/>
  <c r="C224" i="2"/>
  <c r="B225" i="2"/>
  <c r="C225" i="2"/>
  <c r="B226" i="2"/>
  <c r="C226" i="2"/>
  <c r="B227" i="2"/>
  <c r="C227" i="2"/>
  <c r="B228" i="2"/>
  <c r="C228" i="2"/>
  <c r="B229" i="2"/>
  <c r="C229" i="2"/>
  <c r="B230" i="2"/>
  <c r="C230" i="2"/>
  <c r="B231" i="2"/>
  <c r="C231" i="2"/>
  <c r="B232" i="2"/>
  <c r="C232" i="2"/>
  <c r="B233" i="2"/>
  <c r="C233" i="2"/>
  <c r="B234" i="2"/>
  <c r="C234" i="2"/>
  <c r="B235" i="2"/>
  <c r="C235" i="2"/>
  <c r="B236" i="2"/>
  <c r="C236" i="2"/>
  <c r="B237" i="2"/>
  <c r="C237" i="2"/>
  <c r="B238" i="2"/>
  <c r="C238" i="2"/>
  <c r="B239" i="2"/>
  <c r="C239" i="2"/>
  <c r="B240" i="2"/>
  <c r="C240" i="2"/>
  <c r="B241" i="2"/>
  <c r="C241" i="2"/>
  <c r="B242" i="2"/>
  <c r="C242" i="2"/>
  <c r="B243" i="2"/>
  <c r="C243" i="2"/>
  <c r="B244" i="2"/>
  <c r="C244" i="2"/>
  <c r="B245" i="2"/>
  <c r="C245" i="2"/>
  <c r="B246" i="2"/>
  <c r="C246" i="2"/>
  <c r="B247" i="2"/>
  <c r="C247" i="2"/>
  <c r="B248" i="2"/>
  <c r="C248" i="2"/>
  <c r="B249" i="2"/>
  <c r="C249" i="2"/>
  <c r="B250" i="2"/>
  <c r="C250" i="2"/>
  <c r="B251" i="2"/>
  <c r="C251" i="2"/>
  <c r="B252" i="2"/>
  <c r="C252" i="2"/>
  <c r="B253" i="2"/>
  <c r="C253" i="2"/>
  <c r="B254" i="2"/>
  <c r="C254" i="2"/>
  <c r="B255" i="2"/>
  <c r="C255" i="2"/>
  <c r="B256" i="2"/>
  <c r="C256" i="2"/>
  <c r="B257" i="2"/>
  <c r="C257" i="2"/>
  <c r="B258" i="2"/>
  <c r="C258" i="2"/>
  <c r="B259" i="2"/>
  <c r="C259" i="2"/>
  <c r="B260" i="2"/>
  <c r="C260" i="2"/>
  <c r="B261" i="2"/>
  <c r="C261" i="2"/>
  <c r="B262" i="2"/>
  <c r="C262" i="2"/>
  <c r="B263" i="2"/>
  <c r="C263" i="2"/>
  <c r="B264" i="2"/>
  <c r="C264" i="2"/>
  <c r="B265" i="2"/>
  <c r="C265" i="2"/>
  <c r="B266" i="2"/>
  <c r="C266" i="2"/>
  <c r="B267" i="2"/>
  <c r="C267" i="2"/>
  <c r="B268" i="2"/>
  <c r="C268" i="2"/>
  <c r="B269" i="2"/>
  <c r="C269" i="2"/>
  <c r="B270" i="2"/>
  <c r="C270" i="2"/>
  <c r="B271" i="2"/>
  <c r="C271" i="2"/>
  <c r="B272" i="2"/>
  <c r="C272" i="2"/>
  <c r="B273" i="2"/>
  <c r="C273" i="2"/>
  <c r="B274" i="2"/>
  <c r="C274" i="2"/>
  <c r="B275" i="2"/>
  <c r="C275" i="2"/>
  <c r="B276" i="2"/>
  <c r="C276" i="2"/>
  <c r="B277" i="2"/>
  <c r="C277" i="2"/>
  <c r="B278" i="2"/>
  <c r="C278" i="2"/>
  <c r="B279" i="2"/>
  <c r="C279" i="2"/>
  <c r="B280" i="2"/>
  <c r="C280" i="2"/>
  <c r="B281" i="2"/>
  <c r="C281" i="2"/>
  <c r="B282" i="2"/>
  <c r="C282" i="2"/>
  <c r="B283" i="2"/>
  <c r="C283" i="2"/>
  <c r="B284" i="2"/>
  <c r="C284" i="2"/>
  <c r="B285" i="2"/>
  <c r="C285" i="2"/>
  <c r="B286" i="2"/>
  <c r="C286" i="2"/>
  <c r="B287" i="2"/>
  <c r="C287" i="2"/>
  <c r="B288" i="2"/>
  <c r="C288" i="2"/>
  <c r="B289" i="2"/>
  <c r="C289" i="2"/>
  <c r="B290" i="2"/>
  <c r="C290" i="2"/>
  <c r="B291" i="2"/>
  <c r="C291" i="2"/>
  <c r="B292" i="2"/>
  <c r="C292" i="2"/>
  <c r="B293" i="2"/>
  <c r="C293" i="2"/>
  <c r="B294" i="2"/>
  <c r="C294" i="2"/>
  <c r="B295" i="2"/>
  <c r="C295" i="2"/>
  <c r="B296" i="2"/>
  <c r="C296" i="2"/>
  <c r="B297" i="2"/>
  <c r="C297" i="2"/>
  <c r="B298" i="2"/>
  <c r="C298" i="2"/>
  <c r="B299" i="2"/>
  <c r="C299" i="2"/>
  <c r="B300" i="2"/>
  <c r="C300" i="2"/>
  <c r="B301" i="2"/>
  <c r="C301" i="2"/>
  <c r="B302" i="2"/>
  <c r="C302" i="2"/>
  <c r="B303" i="2"/>
  <c r="C303" i="2"/>
  <c r="B304" i="2"/>
  <c r="C304" i="2"/>
  <c r="B305" i="2"/>
  <c r="C305" i="2"/>
  <c r="B306" i="2"/>
  <c r="C306" i="2"/>
  <c r="B307" i="2"/>
  <c r="C307" i="2"/>
  <c r="B308" i="2"/>
  <c r="C308" i="2"/>
  <c r="B309" i="2"/>
  <c r="C309" i="2"/>
  <c r="B310" i="2"/>
  <c r="C310" i="2"/>
  <c r="B311" i="2"/>
  <c r="C311" i="2"/>
  <c r="B312" i="2"/>
  <c r="C312" i="2"/>
  <c r="B313" i="2"/>
  <c r="C313" i="2"/>
  <c r="B314" i="2"/>
  <c r="C314" i="2"/>
  <c r="B315" i="2"/>
  <c r="C315" i="2"/>
  <c r="B316" i="2"/>
  <c r="C316" i="2"/>
  <c r="B317" i="2"/>
  <c r="C317" i="2"/>
  <c r="B318" i="2"/>
  <c r="C318" i="2"/>
  <c r="B319" i="2"/>
  <c r="C319" i="2"/>
  <c r="B320" i="2"/>
  <c r="C320" i="2"/>
  <c r="B321" i="2"/>
  <c r="C321" i="2"/>
  <c r="B322" i="2"/>
  <c r="C322" i="2"/>
  <c r="B323" i="2"/>
  <c r="C323" i="2"/>
  <c r="B324" i="2"/>
  <c r="C324" i="2"/>
  <c r="B325" i="2"/>
  <c r="C325" i="2"/>
  <c r="B326" i="2"/>
  <c r="C326" i="2"/>
  <c r="B327" i="2"/>
  <c r="C327" i="2"/>
  <c r="B328" i="2"/>
  <c r="C328" i="2"/>
  <c r="B329" i="2"/>
  <c r="C329" i="2"/>
  <c r="B330" i="2"/>
  <c r="C330" i="2"/>
  <c r="B331" i="2"/>
  <c r="C331" i="2"/>
  <c r="B332" i="2"/>
  <c r="C332" i="2"/>
  <c r="B333" i="2"/>
  <c r="C333" i="2"/>
  <c r="B334" i="2"/>
  <c r="C334" i="2"/>
  <c r="B335" i="2"/>
  <c r="C335" i="2"/>
  <c r="B336" i="2"/>
  <c r="C336" i="2"/>
  <c r="B337" i="2"/>
  <c r="C337" i="2"/>
  <c r="B338" i="2"/>
  <c r="C338" i="2"/>
  <c r="B339" i="2"/>
  <c r="C339" i="2"/>
  <c r="B340" i="2"/>
  <c r="C340" i="2"/>
  <c r="B341" i="2"/>
  <c r="C341" i="2"/>
  <c r="B342" i="2"/>
  <c r="C342" i="2"/>
  <c r="B343" i="2"/>
  <c r="C343" i="2"/>
  <c r="B344" i="2"/>
  <c r="C344" i="2"/>
  <c r="B345" i="2"/>
  <c r="C345" i="2"/>
  <c r="B346" i="2"/>
  <c r="C346" i="2"/>
  <c r="B347" i="2"/>
  <c r="C347" i="2"/>
  <c r="B348" i="2"/>
  <c r="C348" i="2"/>
  <c r="B349" i="2"/>
  <c r="C349" i="2"/>
  <c r="B350" i="2"/>
  <c r="C350" i="2"/>
  <c r="B351" i="2"/>
  <c r="C351" i="2"/>
  <c r="B352" i="2"/>
  <c r="C352" i="2"/>
  <c r="B353" i="2"/>
  <c r="C353" i="2"/>
  <c r="B354" i="2"/>
  <c r="C354" i="2"/>
  <c r="B355" i="2"/>
  <c r="C355" i="2"/>
  <c r="B356" i="2"/>
  <c r="C356" i="2"/>
  <c r="B357" i="2"/>
  <c r="C357" i="2"/>
  <c r="B358" i="2"/>
  <c r="C358" i="2"/>
  <c r="B359" i="2"/>
  <c r="C359" i="2"/>
  <c r="B360" i="2"/>
  <c r="C360" i="2"/>
  <c r="B361" i="2"/>
  <c r="C361" i="2"/>
  <c r="B362" i="2"/>
  <c r="C362" i="2"/>
  <c r="B363" i="2"/>
  <c r="C363" i="2"/>
  <c r="B364" i="2"/>
  <c r="C364" i="2"/>
  <c r="B365" i="2"/>
  <c r="C365" i="2"/>
  <c r="B366" i="2"/>
  <c r="C366" i="2"/>
  <c r="B367" i="2"/>
  <c r="C367" i="2"/>
  <c r="B368" i="2"/>
  <c r="C368" i="2"/>
  <c r="B369" i="2"/>
  <c r="C369" i="2"/>
  <c r="B370" i="2"/>
  <c r="C370" i="2"/>
  <c r="B371" i="2"/>
  <c r="C371" i="2"/>
  <c r="B372" i="2"/>
  <c r="C372" i="2"/>
  <c r="B373" i="2"/>
  <c r="C373" i="2"/>
  <c r="B374" i="2"/>
  <c r="C374" i="2"/>
  <c r="B375" i="2"/>
  <c r="C375" i="2"/>
  <c r="B376" i="2"/>
  <c r="C376" i="2"/>
  <c r="B377" i="2"/>
  <c r="C377" i="2"/>
  <c r="B378" i="2"/>
  <c r="C378" i="2"/>
  <c r="B379" i="2"/>
  <c r="C379" i="2"/>
  <c r="B380" i="2"/>
  <c r="C380" i="2"/>
  <c r="B381" i="2"/>
  <c r="C381" i="2"/>
  <c r="B382" i="2"/>
  <c r="C382" i="2"/>
  <c r="B383" i="2"/>
  <c r="C383" i="2"/>
  <c r="B384" i="2"/>
  <c r="C384" i="2"/>
  <c r="B385" i="2"/>
  <c r="C385" i="2"/>
  <c r="B386" i="2"/>
  <c r="C386" i="2"/>
  <c r="B387" i="2"/>
  <c r="C387" i="2"/>
  <c r="B388" i="2"/>
  <c r="C388" i="2"/>
  <c r="B389" i="2"/>
  <c r="C389" i="2"/>
  <c r="B390" i="2"/>
  <c r="C390" i="2"/>
  <c r="B391" i="2"/>
  <c r="C391" i="2"/>
  <c r="B392" i="2"/>
  <c r="C392" i="2"/>
  <c r="B393" i="2"/>
  <c r="C393" i="2"/>
  <c r="B394" i="2"/>
  <c r="C394" i="2"/>
  <c r="B395" i="2"/>
  <c r="C395" i="2"/>
  <c r="B396" i="2"/>
  <c r="C396" i="2"/>
  <c r="B397" i="2"/>
  <c r="C397" i="2"/>
  <c r="B398" i="2"/>
  <c r="C398" i="2"/>
  <c r="B399" i="2"/>
  <c r="C399" i="2"/>
  <c r="B400" i="2"/>
  <c r="C400" i="2"/>
  <c r="B401" i="2"/>
  <c r="C401" i="2"/>
  <c r="B402" i="2"/>
  <c r="C402" i="2"/>
  <c r="B403" i="2"/>
  <c r="C403" i="2"/>
  <c r="B404" i="2"/>
  <c r="C404" i="2"/>
  <c r="B405" i="2"/>
  <c r="C405" i="2"/>
  <c r="B406" i="2"/>
  <c r="C406" i="2"/>
  <c r="B407" i="2"/>
  <c r="C407" i="2"/>
  <c r="B408" i="2"/>
  <c r="C408" i="2"/>
  <c r="B409" i="2"/>
  <c r="C409" i="2"/>
  <c r="B410" i="2"/>
  <c r="C410" i="2"/>
  <c r="B411" i="2"/>
  <c r="C411" i="2"/>
  <c r="B412" i="2"/>
  <c r="C412" i="2"/>
  <c r="B413" i="2"/>
  <c r="C413" i="2"/>
  <c r="B414" i="2"/>
  <c r="C414" i="2"/>
  <c r="B415" i="2"/>
  <c r="C415" i="2"/>
  <c r="B416" i="2"/>
  <c r="C416" i="2"/>
  <c r="B417" i="2"/>
  <c r="C417" i="2"/>
  <c r="B418" i="2"/>
  <c r="C418" i="2"/>
  <c r="B419" i="2"/>
  <c r="C419" i="2"/>
  <c r="B420" i="2"/>
  <c r="C420" i="2"/>
  <c r="B421" i="2"/>
  <c r="C421" i="2"/>
  <c r="B422" i="2"/>
  <c r="C422" i="2"/>
  <c r="B423" i="2"/>
  <c r="C423" i="2"/>
  <c r="B424" i="2"/>
  <c r="C424" i="2"/>
  <c r="B425" i="2"/>
  <c r="C425" i="2"/>
  <c r="B426" i="2"/>
  <c r="C426" i="2"/>
  <c r="B427" i="2"/>
  <c r="C427" i="2"/>
  <c r="B428" i="2"/>
  <c r="C428" i="2"/>
  <c r="B429" i="2"/>
  <c r="C429" i="2"/>
  <c r="B430" i="2"/>
  <c r="C430" i="2"/>
  <c r="B431" i="2"/>
  <c r="C431" i="2"/>
  <c r="B432" i="2"/>
  <c r="C432" i="2"/>
  <c r="B433" i="2"/>
  <c r="C433" i="2"/>
  <c r="B434" i="2"/>
  <c r="C434" i="2"/>
  <c r="B435" i="2"/>
  <c r="C435" i="2"/>
  <c r="B436" i="2"/>
  <c r="C436" i="2"/>
  <c r="B437" i="2"/>
  <c r="C437" i="2"/>
  <c r="B438" i="2"/>
  <c r="C438" i="2"/>
  <c r="B439" i="2"/>
  <c r="C439" i="2"/>
  <c r="B440" i="2"/>
  <c r="C440" i="2"/>
  <c r="B441" i="2"/>
  <c r="C441" i="2"/>
  <c r="B442" i="2"/>
  <c r="C442" i="2"/>
  <c r="B443" i="2"/>
  <c r="C443" i="2"/>
  <c r="B444" i="2"/>
  <c r="C444" i="2"/>
  <c r="B445" i="2"/>
  <c r="C445" i="2"/>
  <c r="B446" i="2"/>
  <c r="C446" i="2"/>
  <c r="B447" i="2"/>
  <c r="C447" i="2"/>
  <c r="B448" i="2"/>
  <c r="C448" i="2"/>
  <c r="B449" i="2"/>
  <c r="C449" i="2"/>
  <c r="B450" i="2"/>
  <c r="C450" i="2"/>
  <c r="B451" i="2"/>
  <c r="C451" i="2"/>
  <c r="B452" i="2"/>
  <c r="C452" i="2"/>
  <c r="B453" i="2"/>
  <c r="C453" i="2"/>
  <c r="B454" i="2"/>
  <c r="C454" i="2"/>
  <c r="B455" i="2"/>
  <c r="C455" i="2"/>
  <c r="B456" i="2"/>
  <c r="C456" i="2"/>
  <c r="B457" i="2"/>
  <c r="C457" i="2"/>
  <c r="B458" i="2"/>
  <c r="C458" i="2"/>
  <c r="B459" i="2"/>
  <c r="C459" i="2"/>
  <c r="B460" i="2"/>
  <c r="C460" i="2"/>
  <c r="B461" i="2"/>
  <c r="C461" i="2"/>
  <c r="B462" i="2"/>
  <c r="C462" i="2"/>
  <c r="B463" i="2"/>
  <c r="C463" i="2"/>
  <c r="B464" i="2"/>
  <c r="C464" i="2"/>
  <c r="B465" i="2"/>
  <c r="C465" i="2"/>
  <c r="B466" i="2"/>
  <c r="C466" i="2"/>
  <c r="B467" i="2"/>
  <c r="C467" i="2"/>
  <c r="B468" i="2"/>
  <c r="C468" i="2"/>
  <c r="B469" i="2"/>
  <c r="C469" i="2"/>
  <c r="B470" i="2"/>
  <c r="C470" i="2"/>
  <c r="B471" i="2"/>
  <c r="C471" i="2"/>
  <c r="B472" i="2"/>
  <c r="C472" i="2"/>
  <c r="B473" i="2"/>
  <c r="C473" i="2"/>
  <c r="B474" i="2"/>
  <c r="C474" i="2"/>
  <c r="B475" i="2"/>
  <c r="C475" i="2"/>
  <c r="B476" i="2"/>
  <c r="C476" i="2"/>
  <c r="B477" i="2"/>
  <c r="C477" i="2"/>
  <c r="B478" i="2"/>
  <c r="C478" i="2"/>
  <c r="B479" i="2"/>
  <c r="C479" i="2"/>
  <c r="B480" i="2"/>
  <c r="C480" i="2"/>
  <c r="B481" i="2"/>
  <c r="C481" i="2"/>
  <c r="B482" i="2"/>
  <c r="C482" i="2"/>
  <c r="B483" i="2"/>
  <c r="C483" i="2"/>
  <c r="B484" i="2"/>
  <c r="C484" i="2"/>
  <c r="B485" i="2"/>
  <c r="C485" i="2"/>
  <c r="B486" i="2"/>
  <c r="C486" i="2"/>
  <c r="B487" i="2"/>
  <c r="C487" i="2"/>
  <c r="B488" i="2"/>
  <c r="C488" i="2"/>
  <c r="B489" i="2"/>
  <c r="C489" i="2"/>
  <c r="B490" i="2"/>
  <c r="C490" i="2"/>
  <c r="B491" i="2"/>
  <c r="C491" i="2"/>
  <c r="B492" i="2"/>
  <c r="C492" i="2"/>
  <c r="B493" i="2"/>
  <c r="C493" i="2"/>
  <c r="B494" i="2"/>
  <c r="C494" i="2"/>
  <c r="B495" i="2"/>
  <c r="C495" i="2"/>
  <c r="B496" i="2"/>
  <c r="C496" i="2"/>
  <c r="B497" i="2"/>
  <c r="C497" i="2"/>
  <c r="B498" i="2"/>
  <c r="C498" i="2"/>
  <c r="B499" i="2"/>
  <c r="C499" i="2"/>
  <c r="B500" i="2"/>
  <c r="C500" i="2"/>
  <c r="B501" i="2"/>
  <c r="C501" i="2"/>
  <c r="B502" i="2"/>
  <c r="C502" i="2"/>
  <c r="B503" i="2"/>
  <c r="C503" i="2"/>
  <c r="B504" i="2"/>
  <c r="C504" i="2"/>
  <c r="B505" i="2"/>
  <c r="C505" i="2"/>
  <c r="B506" i="2"/>
  <c r="C506" i="2"/>
  <c r="B507" i="2"/>
  <c r="C507" i="2"/>
  <c r="B508" i="2"/>
  <c r="C508" i="2"/>
  <c r="B509" i="2"/>
  <c r="C509" i="2"/>
  <c r="B510" i="2"/>
  <c r="C510" i="2"/>
  <c r="B511" i="2"/>
  <c r="C511" i="2"/>
  <c r="B512" i="2"/>
  <c r="C512" i="2"/>
  <c r="B513" i="2"/>
  <c r="C513" i="2"/>
  <c r="B514" i="2"/>
  <c r="C514" i="2"/>
  <c r="B515" i="2"/>
  <c r="C515" i="2"/>
  <c r="B516" i="2"/>
  <c r="C516" i="2"/>
  <c r="B517" i="2"/>
  <c r="C517" i="2"/>
  <c r="B518" i="2"/>
  <c r="C518" i="2"/>
  <c r="B519" i="2"/>
  <c r="C519" i="2"/>
  <c r="B520" i="2"/>
  <c r="C520" i="2"/>
  <c r="B521" i="2"/>
  <c r="C521" i="2"/>
  <c r="B522" i="2"/>
  <c r="C522" i="2"/>
  <c r="B523" i="2"/>
  <c r="C523" i="2"/>
  <c r="B524" i="2"/>
  <c r="C524" i="2"/>
  <c r="B525" i="2"/>
  <c r="C525" i="2"/>
  <c r="B526" i="2"/>
  <c r="C526" i="2"/>
  <c r="B527" i="2"/>
  <c r="C527" i="2"/>
  <c r="B528" i="2"/>
  <c r="C528" i="2"/>
  <c r="B529" i="2"/>
  <c r="C529" i="2"/>
  <c r="B530" i="2"/>
  <c r="C530" i="2"/>
  <c r="B531" i="2"/>
  <c r="C531" i="2"/>
  <c r="B532" i="2"/>
  <c r="C532" i="2"/>
  <c r="B533" i="2"/>
  <c r="C533" i="2"/>
  <c r="B534" i="2"/>
  <c r="C534" i="2"/>
  <c r="B535" i="2"/>
  <c r="C535" i="2"/>
  <c r="B536" i="2"/>
  <c r="C536" i="2"/>
  <c r="B537" i="2"/>
  <c r="C537" i="2"/>
  <c r="B538" i="2"/>
  <c r="C538" i="2"/>
  <c r="B539" i="2"/>
  <c r="C539" i="2"/>
  <c r="B540" i="2"/>
  <c r="C540" i="2"/>
  <c r="B541" i="2"/>
  <c r="C541" i="2"/>
  <c r="B542" i="2"/>
  <c r="C542" i="2"/>
  <c r="B543" i="2"/>
  <c r="C543" i="2"/>
  <c r="B544" i="2"/>
  <c r="C544" i="2"/>
  <c r="B545" i="2"/>
  <c r="C545" i="2"/>
  <c r="B546" i="2"/>
  <c r="C546" i="2"/>
  <c r="B547" i="2"/>
  <c r="C547" i="2"/>
  <c r="B548" i="2"/>
  <c r="C548" i="2"/>
  <c r="B549" i="2"/>
  <c r="C549" i="2"/>
  <c r="B550" i="2"/>
  <c r="C550" i="2"/>
  <c r="B551" i="2"/>
  <c r="C551" i="2"/>
  <c r="B552" i="2"/>
  <c r="C552" i="2"/>
  <c r="B553" i="2"/>
  <c r="C553" i="2"/>
  <c r="B554" i="2"/>
  <c r="C554" i="2"/>
  <c r="B555" i="2"/>
  <c r="C555" i="2"/>
  <c r="B556" i="2"/>
  <c r="C556" i="2"/>
  <c r="B557" i="2"/>
  <c r="C557" i="2"/>
  <c r="B558" i="2"/>
  <c r="C558" i="2"/>
  <c r="B559" i="2"/>
  <c r="C559" i="2"/>
  <c r="B560" i="2"/>
  <c r="C560" i="2"/>
  <c r="B561" i="2"/>
  <c r="C561" i="2"/>
  <c r="B562" i="2"/>
  <c r="C562" i="2"/>
  <c r="B563" i="2"/>
  <c r="C563" i="2"/>
  <c r="B564" i="2"/>
  <c r="C564" i="2"/>
  <c r="B565" i="2"/>
  <c r="C565" i="2"/>
  <c r="B566" i="2"/>
  <c r="C566" i="2"/>
  <c r="B567" i="2"/>
  <c r="C567" i="2"/>
  <c r="B568" i="2"/>
  <c r="C568" i="2"/>
  <c r="B569" i="2"/>
  <c r="C569" i="2"/>
  <c r="B570" i="2"/>
  <c r="C570" i="2"/>
  <c r="B571" i="2"/>
  <c r="C571" i="2"/>
  <c r="B572" i="2"/>
  <c r="C572" i="2"/>
  <c r="B573" i="2"/>
  <c r="C573" i="2"/>
  <c r="B574" i="2"/>
  <c r="C574" i="2"/>
  <c r="B575" i="2"/>
  <c r="C575" i="2"/>
  <c r="B576" i="2"/>
  <c r="C576" i="2"/>
  <c r="B577" i="2"/>
  <c r="C577" i="2"/>
  <c r="B578" i="2"/>
  <c r="C578" i="2"/>
  <c r="B579" i="2"/>
  <c r="C579" i="2"/>
  <c r="B580" i="2"/>
  <c r="C580" i="2"/>
  <c r="B581" i="2"/>
  <c r="C581" i="2"/>
  <c r="B582" i="2"/>
  <c r="C582" i="2"/>
  <c r="B583" i="2"/>
  <c r="C583" i="2"/>
  <c r="B584" i="2"/>
  <c r="C584" i="2"/>
  <c r="B585" i="2"/>
  <c r="C585" i="2"/>
  <c r="B586" i="2"/>
  <c r="C586" i="2"/>
  <c r="B587" i="2"/>
  <c r="C587" i="2"/>
  <c r="B588" i="2"/>
  <c r="C588" i="2"/>
  <c r="B589" i="2"/>
  <c r="C589" i="2"/>
  <c r="B590" i="2"/>
  <c r="C590" i="2"/>
  <c r="B591" i="2"/>
  <c r="C591" i="2"/>
  <c r="B592" i="2"/>
  <c r="C592" i="2"/>
  <c r="B593" i="2"/>
  <c r="C593" i="2"/>
  <c r="B594" i="2"/>
  <c r="C594" i="2"/>
  <c r="B595" i="2"/>
  <c r="C595" i="2"/>
  <c r="B596" i="2"/>
  <c r="C596" i="2"/>
  <c r="B597" i="2"/>
  <c r="C597" i="2"/>
  <c r="B598" i="2"/>
  <c r="C598" i="2"/>
  <c r="B599" i="2"/>
  <c r="C599" i="2"/>
  <c r="B600" i="2"/>
  <c r="C600" i="2"/>
  <c r="B601" i="2"/>
  <c r="C601" i="2"/>
  <c r="B602" i="2"/>
  <c r="C602" i="2"/>
  <c r="B603" i="2"/>
  <c r="C603" i="2"/>
  <c r="B604" i="2"/>
  <c r="C604" i="2"/>
  <c r="B605" i="2"/>
  <c r="C605" i="2"/>
  <c r="B606" i="2"/>
  <c r="C606" i="2"/>
  <c r="B607" i="2"/>
  <c r="C607" i="2"/>
  <c r="B608" i="2"/>
  <c r="C608" i="2"/>
  <c r="B609" i="2"/>
  <c r="C609" i="2"/>
  <c r="B610" i="2"/>
  <c r="C610" i="2"/>
  <c r="B611" i="2"/>
  <c r="C611" i="2"/>
  <c r="B612" i="2"/>
  <c r="C612" i="2"/>
  <c r="B613" i="2"/>
  <c r="C613" i="2"/>
  <c r="B614" i="2"/>
  <c r="C614" i="2"/>
  <c r="B615" i="2"/>
  <c r="C615" i="2"/>
  <c r="B616" i="2"/>
  <c r="C616" i="2"/>
  <c r="B617" i="2"/>
  <c r="C617" i="2"/>
  <c r="B618" i="2"/>
  <c r="C618" i="2"/>
  <c r="B619" i="2"/>
  <c r="C619" i="2"/>
  <c r="B620" i="2"/>
  <c r="C620" i="2"/>
  <c r="B621" i="2"/>
  <c r="C621" i="2"/>
  <c r="B622" i="2"/>
  <c r="C622" i="2"/>
  <c r="B623" i="2"/>
  <c r="C623" i="2"/>
  <c r="B624" i="2"/>
  <c r="C624" i="2"/>
  <c r="B625" i="2"/>
  <c r="C625" i="2"/>
  <c r="B626" i="2"/>
  <c r="C626" i="2"/>
  <c r="B627" i="2"/>
  <c r="C627" i="2"/>
  <c r="B628" i="2"/>
  <c r="C628" i="2"/>
  <c r="B629" i="2"/>
  <c r="C629" i="2"/>
  <c r="B630" i="2"/>
  <c r="C630" i="2"/>
  <c r="B631" i="2"/>
  <c r="C631" i="2"/>
  <c r="B632" i="2"/>
  <c r="C632" i="2"/>
  <c r="B633" i="2"/>
  <c r="C633" i="2"/>
  <c r="B634" i="2"/>
  <c r="C634" i="2"/>
  <c r="B635" i="2"/>
  <c r="C635" i="2"/>
  <c r="B636" i="2"/>
  <c r="C636" i="2"/>
  <c r="B637" i="2"/>
  <c r="C637" i="2"/>
  <c r="B638" i="2"/>
  <c r="C638" i="2"/>
  <c r="B639" i="2"/>
  <c r="C639" i="2"/>
  <c r="B640" i="2"/>
  <c r="C640" i="2"/>
  <c r="B641" i="2"/>
  <c r="C641" i="2"/>
  <c r="B642" i="2"/>
  <c r="C642" i="2"/>
  <c r="B643" i="2"/>
  <c r="C643" i="2"/>
  <c r="B644" i="2"/>
  <c r="C644" i="2"/>
  <c r="B645" i="2"/>
  <c r="C645" i="2"/>
  <c r="B646" i="2"/>
  <c r="C646" i="2"/>
  <c r="B647" i="2"/>
  <c r="C647" i="2"/>
  <c r="B648" i="2"/>
  <c r="C648" i="2"/>
  <c r="B649" i="2"/>
  <c r="C649" i="2"/>
  <c r="B650" i="2"/>
  <c r="C650" i="2"/>
  <c r="B651" i="2"/>
  <c r="C651" i="2"/>
  <c r="B652" i="2"/>
  <c r="C652" i="2"/>
  <c r="B653" i="2"/>
  <c r="C653" i="2"/>
  <c r="B654" i="2"/>
  <c r="C654" i="2"/>
  <c r="B655" i="2"/>
  <c r="C655" i="2"/>
  <c r="B656" i="2"/>
  <c r="C656" i="2"/>
  <c r="B657" i="2"/>
  <c r="C657" i="2"/>
  <c r="B658" i="2"/>
  <c r="C658" i="2"/>
  <c r="B659" i="2"/>
  <c r="C659" i="2"/>
  <c r="B660" i="2"/>
  <c r="C660" i="2"/>
  <c r="B661" i="2"/>
  <c r="C661" i="2"/>
  <c r="B662" i="2"/>
  <c r="C662" i="2"/>
  <c r="B663" i="2"/>
  <c r="C663" i="2"/>
  <c r="B664" i="2"/>
  <c r="C664" i="2"/>
  <c r="B665" i="2"/>
  <c r="C665" i="2"/>
  <c r="B666" i="2"/>
  <c r="C666" i="2"/>
  <c r="B667" i="2"/>
  <c r="C667" i="2"/>
  <c r="B668" i="2"/>
  <c r="C668" i="2"/>
  <c r="B669" i="2"/>
  <c r="C669" i="2"/>
  <c r="B670" i="2"/>
  <c r="C670" i="2"/>
  <c r="B671" i="2"/>
  <c r="C671" i="2"/>
  <c r="B672" i="2"/>
  <c r="C672" i="2"/>
  <c r="B673" i="2"/>
  <c r="C673" i="2"/>
  <c r="B674" i="2"/>
  <c r="C674" i="2"/>
  <c r="B675" i="2"/>
  <c r="C675" i="2"/>
  <c r="B676" i="2"/>
  <c r="C676" i="2"/>
  <c r="B677" i="2"/>
  <c r="C677" i="2"/>
  <c r="B678" i="2"/>
  <c r="C678" i="2"/>
  <c r="B679" i="2"/>
  <c r="C679" i="2"/>
  <c r="B680" i="2"/>
  <c r="C680" i="2"/>
  <c r="B681" i="2"/>
  <c r="C681" i="2"/>
  <c r="B682" i="2"/>
  <c r="C682" i="2"/>
  <c r="B683" i="2"/>
  <c r="C683" i="2"/>
  <c r="B684" i="2"/>
  <c r="C684" i="2"/>
  <c r="B685" i="2"/>
  <c r="C685" i="2"/>
  <c r="B686" i="2"/>
  <c r="C686" i="2"/>
  <c r="B687" i="2"/>
  <c r="C687" i="2"/>
  <c r="B688" i="2"/>
  <c r="C688" i="2"/>
  <c r="B689" i="2"/>
  <c r="C689" i="2"/>
  <c r="B690" i="2"/>
  <c r="C690" i="2"/>
  <c r="B691" i="2"/>
  <c r="C691" i="2"/>
  <c r="B692" i="2"/>
  <c r="C692" i="2"/>
  <c r="B693" i="2"/>
  <c r="C693" i="2"/>
  <c r="B694" i="2"/>
  <c r="C694" i="2"/>
  <c r="B695" i="2"/>
  <c r="C695" i="2"/>
  <c r="B696" i="2"/>
  <c r="C696" i="2"/>
  <c r="B697" i="2"/>
  <c r="C697" i="2"/>
  <c r="B698" i="2"/>
  <c r="C698" i="2"/>
  <c r="B699" i="2"/>
  <c r="C699" i="2"/>
  <c r="B700" i="2"/>
  <c r="C700" i="2"/>
  <c r="B701" i="2"/>
  <c r="C701" i="2"/>
  <c r="B702" i="2"/>
  <c r="C702" i="2"/>
  <c r="B703" i="2"/>
  <c r="C703" i="2"/>
  <c r="B704" i="2"/>
  <c r="C704" i="2"/>
  <c r="B705" i="2"/>
  <c r="C705" i="2"/>
  <c r="B706" i="2"/>
  <c r="C706" i="2"/>
  <c r="B707" i="2"/>
  <c r="C707" i="2"/>
  <c r="B708" i="2"/>
  <c r="C708" i="2"/>
  <c r="B709" i="2"/>
  <c r="C709" i="2"/>
  <c r="B710" i="2"/>
  <c r="C710" i="2"/>
  <c r="B711" i="2"/>
  <c r="C711" i="2"/>
  <c r="B712" i="2"/>
  <c r="C712" i="2"/>
  <c r="B713" i="2"/>
  <c r="C713" i="2"/>
  <c r="B714" i="2"/>
  <c r="C714" i="2"/>
  <c r="B715" i="2"/>
  <c r="C715" i="2"/>
  <c r="B716" i="2"/>
  <c r="C716" i="2"/>
  <c r="B717" i="2"/>
  <c r="C717" i="2"/>
  <c r="B718" i="2"/>
  <c r="C718" i="2"/>
  <c r="B719" i="2"/>
  <c r="C719" i="2"/>
  <c r="B720" i="2"/>
  <c r="C720" i="2"/>
  <c r="B721" i="2"/>
  <c r="C721" i="2"/>
  <c r="B722" i="2"/>
  <c r="C722" i="2"/>
  <c r="B723" i="2"/>
  <c r="C723" i="2"/>
  <c r="B724" i="2"/>
  <c r="C724" i="2"/>
  <c r="B725" i="2"/>
  <c r="C725" i="2"/>
  <c r="B726" i="2"/>
  <c r="C726" i="2"/>
  <c r="B727" i="2"/>
  <c r="C727" i="2"/>
  <c r="B728" i="2"/>
  <c r="C728" i="2"/>
  <c r="B729" i="2"/>
  <c r="C729" i="2"/>
  <c r="B730" i="2"/>
  <c r="C730" i="2"/>
  <c r="B731" i="2"/>
  <c r="C731" i="2"/>
  <c r="B732" i="2"/>
  <c r="C732" i="2"/>
  <c r="B733" i="2"/>
  <c r="C733" i="2"/>
  <c r="B734" i="2"/>
  <c r="C734" i="2"/>
  <c r="B735" i="2"/>
  <c r="C735" i="2"/>
  <c r="B736" i="2"/>
  <c r="C736" i="2"/>
  <c r="B737" i="2"/>
  <c r="C737" i="2"/>
  <c r="B738" i="2"/>
  <c r="C738" i="2"/>
  <c r="B739" i="2"/>
  <c r="C739" i="2"/>
  <c r="B740" i="2"/>
  <c r="C740" i="2"/>
  <c r="B741" i="2"/>
  <c r="C741" i="2"/>
  <c r="B742" i="2"/>
  <c r="C742" i="2"/>
  <c r="B743" i="2"/>
  <c r="C743" i="2"/>
  <c r="B744" i="2"/>
  <c r="C744" i="2"/>
  <c r="B745" i="2"/>
  <c r="C745" i="2"/>
  <c r="B746" i="2"/>
  <c r="C746" i="2"/>
  <c r="B747" i="2"/>
  <c r="C747" i="2"/>
  <c r="B748" i="2"/>
  <c r="C748" i="2"/>
  <c r="B749" i="2"/>
  <c r="C749" i="2"/>
  <c r="B750" i="2"/>
  <c r="C750" i="2"/>
  <c r="B751" i="2"/>
  <c r="C751" i="2"/>
  <c r="B752" i="2"/>
  <c r="C752" i="2"/>
  <c r="B753" i="2"/>
  <c r="C753" i="2"/>
  <c r="B754" i="2"/>
  <c r="C754" i="2"/>
  <c r="B755" i="2"/>
  <c r="C755" i="2"/>
  <c r="B756" i="2"/>
  <c r="C756" i="2"/>
  <c r="B757" i="2"/>
  <c r="C757" i="2"/>
  <c r="B758" i="2"/>
  <c r="C758" i="2"/>
  <c r="B759" i="2"/>
  <c r="C759" i="2"/>
  <c r="B760" i="2"/>
  <c r="C760" i="2"/>
  <c r="B761" i="2"/>
  <c r="C761" i="2"/>
  <c r="B762" i="2"/>
  <c r="C762" i="2"/>
  <c r="B763" i="2"/>
  <c r="C763" i="2"/>
  <c r="B764" i="2"/>
  <c r="C764" i="2"/>
  <c r="B765" i="2"/>
  <c r="C765" i="2"/>
  <c r="B766" i="2"/>
  <c r="C766" i="2"/>
  <c r="B767" i="2"/>
  <c r="C767" i="2"/>
  <c r="B768" i="2"/>
  <c r="C768" i="2"/>
  <c r="B769" i="2"/>
  <c r="C769" i="2"/>
  <c r="B770" i="2"/>
  <c r="C770" i="2"/>
  <c r="B771" i="2"/>
  <c r="C771" i="2"/>
  <c r="B772" i="2"/>
  <c r="C772" i="2"/>
  <c r="B773" i="2"/>
  <c r="C773" i="2"/>
  <c r="B774" i="2"/>
  <c r="C774" i="2"/>
  <c r="B775" i="2"/>
  <c r="C775" i="2"/>
  <c r="B776" i="2"/>
  <c r="C776" i="2"/>
  <c r="B777" i="2"/>
  <c r="C777" i="2"/>
  <c r="B778" i="2"/>
  <c r="C778" i="2"/>
  <c r="B779" i="2"/>
  <c r="C779" i="2"/>
  <c r="B780" i="2"/>
  <c r="C780" i="2"/>
  <c r="B781" i="2"/>
  <c r="C781" i="2"/>
  <c r="B782" i="2"/>
  <c r="C782" i="2"/>
  <c r="B783" i="2"/>
  <c r="C783" i="2"/>
  <c r="B784" i="2"/>
  <c r="C784" i="2"/>
  <c r="B785" i="2"/>
  <c r="C785" i="2"/>
  <c r="B786" i="2"/>
  <c r="C786" i="2"/>
  <c r="B787" i="2"/>
  <c r="C787" i="2"/>
  <c r="B788" i="2"/>
  <c r="C788" i="2"/>
  <c r="B789" i="2"/>
  <c r="C789" i="2"/>
  <c r="B790" i="2"/>
  <c r="C790" i="2"/>
  <c r="B791" i="2"/>
  <c r="C791" i="2"/>
  <c r="B792" i="2"/>
  <c r="C792" i="2"/>
  <c r="B793" i="2"/>
  <c r="C793" i="2"/>
  <c r="B794" i="2"/>
  <c r="C794" i="2"/>
  <c r="B795" i="2"/>
  <c r="C795" i="2"/>
  <c r="B796" i="2"/>
  <c r="C796" i="2"/>
  <c r="B797" i="2"/>
  <c r="C797" i="2"/>
  <c r="B798" i="2"/>
  <c r="C798" i="2"/>
  <c r="B799" i="2"/>
  <c r="C799" i="2"/>
  <c r="B800" i="2"/>
  <c r="C800" i="2"/>
  <c r="B801" i="2"/>
  <c r="C801" i="2"/>
  <c r="B802" i="2"/>
  <c r="C802" i="2"/>
  <c r="B803" i="2"/>
  <c r="C803" i="2"/>
  <c r="B804" i="2"/>
  <c r="C804" i="2"/>
  <c r="B805" i="2"/>
  <c r="C805" i="2"/>
  <c r="B806" i="2"/>
  <c r="C806" i="2"/>
  <c r="B807" i="2"/>
  <c r="C807" i="2"/>
  <c r="B808" i="2"/>
  <c r="C808" i="2"/>
  <c r="B809" i="2"/>
  <c r="C809" i="2"/>
  <c r="B810" i="2"/>
  <c r="C810" i="2"/>
  <c r="B811" i="2"/>
  <c r="C811" i="2"/>
  <c r="B812" i="2"/>
  <c r="C812" i="2"/>
  <c r="B813" i="2"/>
  <c r="C813" i="2"/>
  <c r="B814" i="2"/>
  <c r="C814" i="2"/>
  <c r="B815" i="2"/>
  <c r="C815" i="2"/>
  <c r="B816" i="2"/>
  <c r="C816" i="2"/>
  <c r="B817" i="2"/>
  <c r="C817" i="2"/>
  <c r="B818" i="2"/>
  <c r="C818" i="2"/>
  <c r="B819" i="2"/>
  <c r="C819" i="2"/>
  <c r="B820" i="2"/>
  <c r="C820" i="2"/>
  <c r="B821" i="2"/>
  <c r="C821" i="2"/>
  <c r="B822" i="2"/>
  <c r="C822" i="2"/>
  <c r="B823" i="2"/>
  <c r="C823" i="2"/>
  <c r="B824" i="2"/>
  <c r="C824" i="2"/>
  <c r="B825" i="2"/>
  <c r="C825" i="2"/>
  <c r="B826" i="2"/>
  <c r="C826" i="2"/>
  <c r="B827" i="2"/>
  <c r="C827" i="2"/>
  <c r="B828" i="2"/>
  <c r="C828" i="2"/>
  <c r="B829" i="2"/>
  <c r="C829" i="2"/>
  <c r="B830" i="2"/>
  <c r="C830" i="2"/>
  <c r="B831" i="2"/>
  <c r="C831" i="2"/>
  <c r="B832" i="2"/>
  <c r="C832" i="2"/>
  <c r="B833" i="2"/>
  <c r="C833" i="2"/>
  <c r="B834" i="2"/>
  <c r="C834" i="2"/>
  <c r="B835" i="2"/>
  <c r="C835" i="2"/>
  <c r="B836" i="2"/>
  <c r="C836" i="2"/>
  <c r="B837" i="2"/>
  <c r="C837" i="2"/>
  <c r="B838" i="2"/>
  <c r="C838" i="2"/>
  <c r="B839" i="2"/>
  <c r="C839" i="2"/>
  <c r="B840" i="2"/>
  <c r="C840" i="2"/>
  <c r="B841" i="2"/>
  <c r="C841" i="2"/>
  <c r="B842" i="2"/>
  <c r="C842" i="2"/>
  <c r="B843" i="2"/>
  <c r="C843" i="2"/>
  <c r="B844" i="2"/>
  <c r="C844" i="2"/>
  <c r="B845" i="2"/>
  <c r="C845" i="2"/>
  <c r="B846" i="2"/>
  <c r="C846" i="2"/>
  <c r="B847" i="2"/>
  <c r="C847" i="2"/>
  <c r="B848" i="2"/>
  <c r="C848" i="2"/>
  <c r="B849" i="2"/>
  <c r="C849" i="2"/>
  <c r="B850" i="2"/>
  <c r="C850" i="2"/>
  <c r="B851" i="2"/>
  <c r="C851" i="2"/>
  <c r="B852" i="2"/>
  <c r="C852" i="2"/>
  <c r="B853" i="2"/>
  <c r="C853" i="2"/>
  <c r="B854" i="2"/>
  <c r="C854" i="2"/>
  <c r="B855" i="2"/>
  <c r="C855" i="2"/>
  <c r="B856" i="2"/>
  <c r="C856" i="2"/>
  <c r="B857" i="2"/>
  <c r="C857" i="2"/>
  <c r="B858" i="2"/>
  <c r="C858" i="2"/>
  <c r="B859" i="2"/>
  <c r="C859" i="2"/>
  <c r="B860" i="2"/>
  <c r="C860" i="2"/>
  <c r="B861" i="2"/>
  <c r="C861" i="2"/>
  <c r="B862" i="2"/>
  <c r="C862" i="2"/>
  <c r="B863" i="2"/>
  <c r="C863" i="2"/>
  <c r="B864" i="2"/>
  <c r="C864" i="2"/>
  <c r="B865" i="2"/>
  <c r="C865" i="2"/>
  <c r="B866" i="2"/>
  <c r="C866" i="2"/>
  <c r="B867" i="2"/>
  <c r="C867" i="2"/>
  <c r="B868" i="2"/>
  <c r="C868" i="2"/>
  <c r="B869" i="2"/>
  <c r="C869" i="2"/>
  <c r="B870" i="2"/>
  <c r="C870" i="2"/>
  <c r="B871" i="2"/>
  <c r="C871" i="2"/>
  <c r="B872" i="2"/>
  <c r="C872" i="2"/>
  <c r="B873" i="2"/>
  <c r="C873" i="2"/>
  <c r="B874" i="2"/>
  <c r="C874" i="2"/>
  <c r="B875" i="2"/>
  <c r="C875" i="2"/>
  <c r="B876" i="2"/>
  <c r="C876" i="2"/>
  <c r="B877" i="2"/>
  <c r="C877" i="2"/>
  <c r="B878" i="2"/>
  <c r="C878" i="2"/>
  <c r="B879" i="2"/>
  <c r="C879" i="2"/>
  <c r="B880" i="2"/>
  <c r="C880" i="2"/>
  <c r="B881" i="2"/>
  <c r="C881" i="2"/>
  <c r="B882" i="2"/>
  <c r="C882" i="2"/>
  <c r="B883" i="2"/>
  <c r="C883" i="2"/>
  <c r="B884" i="2"/>
  <c r="C884" i="2"/>
  <c r="B885" i="2"/>
  <c r="C885" i="2"/>
  <c r="B886" i="2"/>
  <c r="C886" i="2"/>
  <c r="B887" i="2"/>
  <c r="C887" i="2"/>
  <c r="B888" i="2"/>
  <c r="C888" i="2"/>
  <c r="B889" i="2"/>
  <c r="C889" i="2"/>
  <c r="B890" i="2"/>
  <c r="C890" i="2"/>
  <c r="B891" i="2"/>
  <c r="C891" i="2"/>
  <c r="B892" i="2"/>
  <c r="C892" i="2"/>
  <c r="B893" i="2"/>
  <c r="C893" i="2"/>
  <c r="B894" i="2"/>
  <c r="C894" i="2"/>
  <c r="B895" i="2"/>
  <c r="C895" i="2"/>
  <c r="B896" i="2"/>
  <c r="C896" i="2"/>
  <c r="B897" i="2"/>
  <c r="C897" i="2"/>
  <c r="B898" i="2"/>
  <c r="C898" i="2"/>
  <c r="B899" i="2"/>
  <c r="C899" i="2"/>
  <c r="B900" i="2"/>
  <c r="C900" i="2"/>
  <c r="B901" i="2"/>
  <c r="C901" i="2"/>
  <c r="B902" i="2"/>
  <c r="C902" i="2"/>
  <c r="B903" i="2"/>
  <c r="C903" i="2"/>
  <c r="B904" i="2"/>
  <c r="C904" i="2"/>
  <c r="B905" i="2"/>
  <c r="C905" i="2"/>
  <c r="B906" i="2"/>
  <c r="C906" i="2"/>
  <c r="B907" i="2"/>
  <c r="C907" i="2"/>
  <c r="B908" i="2"/>
  <c r="C908" i="2"/>
  <c r="B909" i="2"/>
  <c r="C909" i="2"/>
  <c r="B910" i="2"/>
  <c r="C910" i="2"/>
  <c r="B911" i="2"/>
  <c r="C911" i="2"/>
  <c r="B912" i="2"/>
  <c r="C912" i="2"/>
  <c r="B913" i="2"/>
  <c r="C913" i="2"/>
  <c r="B914" i="2"/>
  <c r="C914" i="2"/>
  <c r="B915" i="2"/>
  <c r="C915" i="2"/>
  <c r="B916" i="2"/>
  <c r="C916" i="2"/>
  <c r="B917" i="2"/>
  <c r="C917" i="2"/>
  <c r="B918" i="2"/>
  <c r="C918" i="2"/>
  <c r="B919" i="2"/>
  <c r="C919" i="2"/>
  <c r="B920" i="2"/>
  <c r="C920" i="2"/>
  <c r="B921" i="2"/>
  <c r="C921" i="2"/>
  <c r="B922" i="2"/>
  <c r="C922" i="2"/>
  <c r="B923" i="2"/>
  <c r="C923" i="2"/>
  <c r="B924" i="2"/>
  <c r="C924" i="2"/>
  <c r="B925" i="2"/>
  <c r="C925" i="2"/>
  <c r="B926" i="2"/>
  <c r="C926" i="2"/>
  <c r="B927" i="2"/>
  <c r="C927" i="2"/>
  <c r="B928" i="2"/>
  <c r="C928" i="2"/>
  <c r="B929" i="2"/>
  <c r="C929" i="2"/>
  <c r="B930" i="2"/>
  <c r="C930" i="2"/>
  <c r="B931" i="2"/>
  <c r="C931" i="2"/>
  <c r="B932" i="2"/>
  <c r="C932" i="2"/>
  <c r="B933" i="2"/>
  <c r="C933" i="2"/>
  <c r="B934" i="2"/>
  <c r="C934" i="2"/>
  <c r="B935" i="2"/>
  <c r="C935" i="2"/>
  <c r="B936" i="2"/>
  <c r="C936" i="2"/>
  <c r="B937" i="2"/>
  <c r="C937" i="2"/>
  <c r="B938" i="2"/>
  <c r="C938" i="2"/>
  <c r="B939" i="2"/>
  <c r="C939" i="2"/>
  <c r="B940" i="2"/>
  <c r="C940" i="2"/>
  <c r="B941" i="2"/>
  <c r="C941" i="2"/>
  <c r="B942" i="2"/>
  <c r="C942" i="2"/>
  <c r="B943" i="2"/>
  <c r="C943" i="2"/>
  <c r="B944" i="2"/>
  <c r="C944" i="2"/>
  <c r="B945" i="2"/>
  <c r="C945" i="2"/>
  <c r="B946" i="2"/>
  <c r="C946" i="2"/>
  <c r="B947" i="2"/>
  <c r="C947" i="2"/>
  <c r="B948" i="2"/>
  <c r="C948" i="2"/>
  <c r="B949" i="2"/>
  <c r="C949" i="2"/>
  <c r="B950" i="2"/>
  <c r="C950" i="2"/>
  <c r="B951" i="2"/>
  <c r="C951" i="2"/>
  <c r="B952" i="2"/>
  <c r="C952" i="2"/>
  <c r="B953" i="2"/>
  <c r="C953" i="2"/>
  <c r="B954" i="2"/>
  <c r="C954" i="2"/>
  <c r="B955" i="2"/>
  <c r="C955" i="2"/>
  <c r="B956" i="2"/>
  <c r="C956" i="2"/>
  <c r="B957" i="2"/>
  <c r="C957" i="2"/>
  <c r="B958" i="2"/>
  <c r="C958" i="2"/>
  <c r="B959" i="2"/>
  <c r="C959" i="2"/>
  <c r="B960" i="2"/>
  <c r="C960" i="2"/>
  <c r="B961" i="2"/>
  <c r="C961" i="2"/>
  <c r="B962" i="2"/>
  <c r="C962" i="2"/>
  <c r="B963" i="2"/>
  <c r="C963" i="2"/>
  <c r="B964" i="2"/>
  <c r="C964" i="2"/>
  <c r="B965" i="2"/>
  <c r="C965" i="2"/>
  <c r="B966" i="2"/>
  <c r="C966" i="2"/>
  <c r="B967" i="2"/>
  <c r="C967" i="2"/>
  <c r="B968" i="2"/>
  <c r="C968" i="2"/>
  <c r="B969" i="2"/>
  <c r="C969" i="2"/>
  <c r="B970" i="2"/>
  <c r="C970" i="2"/>
  <c r="B971" i="2"/>
  <c r="C971" i="2"/>
  <c r="B972" i="2"/>
  <c r="C972" i="2"/>
  <c r="B973" i="2"/>
  <c r="C973" i="2"/>
  <c r="B974" i="2"/>
  <c r="C974" i="2"/>
  <c r="B975" i="2"/>
  <c r="C975" i="2"/>
  <c r="B976" i="2"/>
  <c r="C976" i="2"/>
  <c r="B977" i="2"/>
  <c r="C977" i="2"/>
  <c r="B978" i="2"/>
  <c r="C978" i="2"/>
  <c r="B979" i="2"/>
  <c r="C979" i="2"/>
  <c r="B980" i="2"/>
  <c r="C980" i="2"/>
  <c r="B981" i="2"/>
  <c r="C981" i="2"/>
  <c r="B982" i="2"/>
  <c r="C982" i="2"/>
  <c r="B983" i="2"/>
  <c r="C983" i="2"/>
  <c r="B984" i="2"/>
  <c r="C984" i="2"/>
  <c r="B985" i="2"/>
  <c r="C985" i="2"/>
  <c r="B986" i="2"/>
  <c r="C986" i="2"/>
  <c r="B987" i="2"/>
  <c r="C987" i="2"/>
  <c r="B988" i="2"/>
  <c r="C988" i="2"/>
  <c r="B989" i="2"/>
  <c r="C989" i="2"/>
  <c r="B990" i="2"/>
  <c r="C990" i="2"/>
  <c r="B991" i="2"/>
  <c r="C991" i="2"/>
  <c r="B992" i="2"/>
  <c r="C992" i="2"/>
  <c r="B993" i="2"/>
  <c r="C993" i="2"/>
  <c r="B994" i="2"/>
  <c r="C994" i="2"/>
  <c r="B995" i="2"/>
  <c r="C995" i="2"/>
  <c r="B996" i="2"/>
  <c r="C996" i="2"/>
  <c r="B997" i="2"/>
  <c r="C997" i="2"/>
  <c r="B998" i="2"/>
  <c r="C998" i="2"/>
  <c r="B999" i="2"/>
  <c r="C999" i="2"/>
  <c r="B1000" i="2"/>
  <c r="C1000" i="2"/>
  <c r="B1001" i="2"/>
  <c r="C1001" i="2"/>
  <c r="F3" i="2"/>
  <c r="F2" i="2"/>
  <c r="G19" i="1"/>
  <c r="G20" i="1"/>
  <c r="G22" i="1"/>
  <c r="G21" i="1"/>
  <c r="G14" i="1"/>
  <c r="F9" i="2"/>
  <c r="F18" i="2"/>
  <c r="F17" i="2"/>
  <c r="F16" i="2"/>
  <c r="F15" i="2"/>
  <c r="F14" i="2"/>
  <c r="F13" i="2"/>
  <c r="F12" i="2"/>
  <c r="F11" i="2"/>
  <c r="F10" i="2"/>
</calcChain>
</file>

<file path=xl/comments1.xml><?xml version="1.0" encoding="utf-8"?>
<comments xmlns="http://schemas.openxmlformats.org/spreadsheetml/2006/main">
  <authors>
    <author>Gonzalo Ferreira</author>
  </authors>
  <commentList>
    <comment ref="G6" authorId="0" shapeId="0">
      <text>
        <r>
          <rPr>
            <b/>
            <sz val="9"/>
            <color indexed="81"/>
            <rFont val="Calibri"/>
            <family val="2"/>
          </rPr>
          <t>Insert the cost ($/cwt) of the MCB to be purchased</t>
        </r>
      </text>
    </comment>
    <comment ref="G7" authorId="0" shapeId="0">
      <text>
        <r>
          <rPr>
            <b/>
            <sz val="9"/>
            <color indexed="81"/>
            <rFont val="Calibri"/>
            <family val="2"/>
          </rPr>
          <t>Insert the resale price ($/cwt) of the MCB. The resale price of MCB is subjected to uncertainty. It can be higher, equal or lower than the purchasing value in the future. If you consider MCB might have no value in the future put zero (0) $/cwt</t>
        </r>
        <r>
          <rPr>
            <sz val="9"/>
            <color indexed="81"/>
            <rFont val="Calibri"/>
            <family val="2"/>
          </rPr>
          <t xml:space="preserve">
 </t>
        </r>
      </text>
    </comment>
    <comment ref="G8" authorId="0" shapeId="0">
      <text>
        <r>
          <rPr>
            <b/>
            <sz val="9"/>
            <color indexed="81"/>
            <rFont val="Calibri"/>
            <family val="2"/>
          </rPr>
          <t>Insert the milk price difference ($/cwt) between MCB milk and non-base milk</t>
        </r>
      </text>
    </comment>
    <comment ref="G9" authorId="0" shapeId="0">
      <text>
        <r>
          <rPr>
            <b/>
            <sz val="9"/>
            <color indexed="81"/>
            <rFont val="Calibri"/>
            <family val="2"/>
          </rPr>
          <t>Insert the annual discount or interest rate (%)</t>
        </r>
      </text>
    </comment>
    <comment ref="G10" authorId="0" shapeId="0">
      <text>
        <r>
          <rPr>
            <b/>
            <sz val="9"/>
            <color indexed="81"/>
            <rFont val="Calibri"/>
            <family val="2"/>
          </rPr>
          <t>Insert the period desired to evaluate the investment (months)</t>
        </r>
        <r>
          <rPr>
            <sz val="9"/>
            <color indexed="81"/>
            <rFont val="Calibri"/>
            <family val="2"/>
          </rPr>
          <t xml:space="preserve">
</t>
        </r>
      </text>
    </comment>
    <comment ref="G14" authorId="0" shapeId="0">
      <text>
        <r>
          <rPr>
            <b/>
            <sz val="9"/>
            <color indexed="81"/>
            <rFont val="Calibri"/>
            <family val="2"/>
          </rPr>
          <t>A red light suggest that it will take longer than the analyzed timeline before the investment generates discounted cash flows equal to the invested amount</t>
        </r>
        <r>
          <rPr>
            <sz val="9"/>
            <color indexed="81"/>
            <rFont val="Calibri"/>
            <family val="2"/>
          </rPr>
          <t xml:space="preserve">
</t>
        </r>
      </text>
    </comment>
    <comment ref="G15" authorId="0" shapeId="0">
      <text>
        <r>
          <rPr>
            <b/>
            <sz val="9"/>
            <color indexed="81"/>
            <rFont val="Calibri"/>
            <family val="2"/>
          </rPr>
          <t>A green light suggests convenience for purchasing MCB, even when ignoring the resale value of MCB
A red light discourages purchasing MCB</t>
        </r>
        <r>
          <rPr>
            <sz val="9"/>
            <color indexed="81"/>
            <rFont val="Calibri"/>
            <family val="2"/>
          </rPr>
          <t xml:space="preserve">
</t>
        </r>
      </text>
    </comment>
    <comment ref="G16" authorId="0" shapeId="0">
      <text>
        <r>
          <rPr>
            <b/>
            <sz val="9"/>
            <color indexed="81"/>
            <rFont val="Calibri"/>
            <family val="2"/>
          </rPr>
          <t>A green light suggests convenience for purchasing MCB
A red light discourages purchasing MCB, even when considering the resale value of MCB</t>
        </r>
      </text>
    </comment>
  </commentList>
</comments>
</file>

<file path=xl/sharedStrings.xml><?xml version="1.0" encoding="utf-8"?>
<sst xmlns="http://schemas.openxmlformats.org/spreadsheetml/2006/main" count="25" uniqueCount="25">
  <si>
    <t>Annual Interest Rate, %</t>
  </si>
  <si>
    <t>Timeline Analysis, months</t>
  </si>
  <si>
    <t>INPUTS</t>
  </si>
  <si>
    <t>OUTPUTS</t>
  </si>
  <si>
    <t>Break-even Timeline, months</t>
  </si>
  <si>
    <t>Trial</t>
  </si>
  <si>
    <t>NPV</t>
  </si>
  <si>
    <t>Difference</t>
  </si>
  <si>
    <t>AVG</t>
  </si>
  <si>
    <t>STDEV</t>
  </si>
  <si>
    <t>Likelihood for Positive Net Present Value</t>
  </si>
  <si>
    <t>There is a 25% probability of getting a NPV ($/cwt) greater than</t>
  </si>
  <si>
    <t>There is a 50% probability of getting a NPV ($/cwt) greater than</t>
  </si>
  <si>
    <t>There is a 75% probability of getting a NPV ($/cwt) greater than</t>
  </si>
  <si>
    <t>Gonzalo Ferreira and Mike McGilliard</t>
  </si>
  <si>
    <t>Department of Dairy Science, Virginia Tech</t>
  </si>
  <si>
    <t>PURCHASE CONVENIENCE OF VIRGINIA MILK COMMISSION BASE (MCB)</t>
  </si>
  <si>
    <r>
      <t xml:space="preserve">Net Present Value </t>
    </r>
    <r>
      <rPr>
        <b/>
        <sz val="12"/>
        <color rgb="FFFF0000"/>
        <rFont val="Calibri"/>
        <scheme val="minor"/>
      </rPr>
      <t>IGNORING RESALE VALUE</t>
    </r>
    <r>
      <rPr>
        <sz val="12"/>
        <color theme="1"/>
        <rFont val="Calibri"/>
        <family val="2"/>
        <scheme val="minor"/>
      </rPr>
      <t>, $/cwt</t>
    </r>
  </si>
  <si>
    <r>
      <t xml:space="preserve">Net Present Value </t>
    </r>
    <r>
      <rPr>
        <b/>
        <sz val="12"/>
        <color rgb="FFFF0000"/>
        <rFont val="Calibri"/>
        <scheme val="minor"/>
      </rPr>
      <t>CONSIDERING RESALE VALUE</t>
    </r>
    <r>
      <rPr>
        <sz val="12"/>
        <color theme="1"/>
        <rFont val="Calibri"/>
        <family val="2"/>
        <scheme val="minor"/>
      </rPr>
      <t>, $/cwt</t>
    </r>
  </si>
  <si>
    <t>Cost of Milk Commission Base, $/cwt (*)</t>
  </si>
  <si>
    <t>Expected Price Difference, $/cwt (*)</t>
  </si>
  <si>
    <t>(*) A marketing cooperative representative would be the best source for this information.</t>
  </si>
  <si>
    <t>RISK MANAGEMENT (**)</t>
  </si>
  <si>
    <t>Resale Value of Milk Commission Base, $/cwt (*)</t>
  </si>
  <si>
    <t>(**) Risk management analysis consider the resale value from INPUTS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</si>
</sst>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0.0%"/>
  </numFmts>
  <fonts count="15" x14ac:knownFonts="1">
    <font>
      <sz val="12"/>
      <color theme="1"/>
      <name val="Calibri"/>
      <family val="2"/>
      <scheme val="minor"/>
    </font>
    <font>
      <sz val="12"/>
      <color theme="1"/>
      <name val="Calibri"/>
      <family val="2"/>
      <scheme val="minor"/>
    </font>
    <font>
      <sz val="12"/>
      <color indexed="206"/>
      <name val="Calibri"/>
      <family val="2"/>
    </font>
    <font>
      <sz val="12"/>
      <name val="Calibri"/>
      <scheme val="minor"/>
    </font>
    <font>
      <sz val="8"/>
      <name val="Calibri"/>
      <family val="2"/>
      <scheme val="minor"/>
    </font>
    <font>
      <i/>
      <sz val="12"/>
      <color theme="1"/>
      <name val="Calibri"/>
      <scheme val="minor"/>
    </font>
    <font>
      <b/>
      <sz val="9"/>
      <color indexed="81"/>
      <name val="Calibri"/>
      <family val="2"/>
    </font>
    <font>
      <sz val="16"/>
      <color theme="1"/>
      <name val="Calibri"/>
      <scheme val="minor"/>
    </font>
    <font>
      <b/>
      <sz val="16"/>
      <color rgb="FFFF6600"/>
      <name val="Calibri"/>
      <scheme val="minor"/>
    </font>
    <font>
      <b/>
      <sz val="18"/>
      <color theme="1"/>
      <name val="Calibri"/>
      <scheme val="minor"/>
    </font>
    <font>
      <b/>
      <sz val="18"/>
      <color rgb="FF800000"/>
      <name val="Calibri"/>
      <scheme val="minor"/>
    </font>
    <font>
      <sz val="9"/>
      <color indexed="81"/>
      <name val="Calibri"/>
      <family val="2"/>
    </font>
    <font>
      <b/>
      <sz val="12"/>
      <color rgb="FFFF0000"/>
      <name val="Calibri"/>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800000"/>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0">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2">
    <xf numFmtId="0" fontId="0" fillId="0" borderId="0" xfId="0"/>
    <xf numFmtId="0" fontId="0" fillId="0" borderId="0" xfId="0" applyAlignment="1">
      <alignment horizontal="center"/>
    </xf>
    <xf numFmtId="2" fontId="0" fillId="0" borderId="0" xfId="0" applyNumberFormat="1" applyAlignment="1">
      <alignment horizontal="center"/>
    </xf>
    <xf numFmtId="8" fontId="0" fillId="0" borderId="0" xfId="0" applyNumberFormat="1" applyAlignment="1">
      <alignment horizontal="center"/>
    </xf>
    <xf numFmtId="1" fontId="0" fillId="0" borderId="0" xfId="0" applyNumberFormat="1" applyAlignment="1">
      <alignment horizontal="center"/>
    </xf>
    <xf numFmtId="0" fontId="0" fillId="0" borderId="4" xfId="0" applyBorder="1"/>
    <xf numFmtId="0" fontId="0" fillId="0" borderId="0"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1" xfId="0" applyBorder="1"/>
    <xf numFmtId="0" fontId="0" fillId="0" borderId="5" xfId="0" applyBorder="1"/>
    <xf numFmtId="0" fontId="0" fillId="0" borderId="8" xfId="0" applyBorder="1"/>
    <xf numFmtId="2" fontId="0" fillId="2" borderId="12" xfId="0" applyNumberFormat="1" applyFill="1" applyBorder="1" applyProtection="1">
      <protection locked="0"/>
    </xf>
    <xf numFmtId="2" fontId="0" fillId="2" borderId="13" xfId="0" applyNumberFormat="1" applyFill="1" applyBorder="1" applyProtection="1">
      <protection locked="0"/>
    </xf>
    <xf numFmtId="1" fontId="0" fillId="2" borderId="14" xfId="0" applyNumberFormat="1" applyFill="1" applyBorder="1" applyProtection="1">
      <protection locked="0"/>
    </xf>
    <xf numFmtId="0" fontId="7" fillId="0" borderId="0" xfId="0" applyFont="1"/>
    <xf numFmtId="0" fontId="9" fillId="0" borderId="0" xfId="0" applyFont="1"/>
    <xf numFmtId="1" fontId="3" fillId="0" borderId="12" xfId="0" applyNumberFormat="1" applyFont="1" applyFill="1" applyBorder="1" applyProtection="1">
      <protection hidden="1"/>
    </xf>
    <xf numFmtId="2" fontId="0" fillId="0" borderId="14" xfId="0" applyNumberFormat="1" applyBorder="1" applyProtection="1">
      <protection hidden="1"/>
    </xf>
    <xf numFmtId="164" fontId="2" fillId="0" borderId="12" xfId="1" applyNumberFormat="1" applyFont="1" applyBorder="1" applyProtection="1">
      <protection hidden="1"/>
    </xf>
    <xf numFmtId="2" fontId="0" fillId="0" borderId="13" xfId="0" applyNumberFormat="1" applyBorder="1" applyProtection="1">
      <protection hidden="1"/>
    </xf>
    <xf numFmtId="2" fontId="3" fillId="0" borderId="13" xfId="0" applyNumberFormat="1" applyFont="1" applyFill="1" applyBorder="1" applyProtection="1">
      <protection hidden="1"/>
    </xf>
    <xf numFmtId="0" fontId="0" fillId="0" borderId="0" xfId="0" applyFill="1" applyBorder="1"/>
    <xf numFmtId="0" fontId="0" fillId="0" borderId="4" xfId="0" applyFill="1" applyBorder="1"/>
    <xf numFmtId="0" fontId="0" fillId="0" borderId="0" xfId="0" applyAlignment="1">
      <alignment horizontal="center"/>
    </xf>
    <xf numFmtId="0" fontId="5" fillId="0" borderId="0" xfId="0" applyFont="1" applyAlignment="1">
      <alignment horizontal="center"/>
    </xf>
    <xf numFmtId="0" fontId="10" fillId="0" borderId="0" xfId="0" applyFont="1" applyAlignment="1">
      <alignment horizontal="center"/>
    </xf>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3" borderId="3" xfId="0" applyFont="1" applyFill="1" applyBorder="1" applyAlignment="1">
      <alignment horizontal="center"/>
    </xf>
  </cellXfs>
  <cellStyles count="10">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Normal" xfId="0" builtinId="0"/>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Expected</a:t>
            </a:r>
            <a:r>
              <a:rPr lang="en-US" sz="1200" baseline="0"/>
              <a:t> NPV according to Monte Carlo simulation</a:t>
            </a:r>
            <a:endParaRPr lang="en-US" sz="1200"/>
          </a:p>
        </c:rich>
      </c:tx>
      <c:overlay val="0"/>
    </c:title>
    <c:autoTitleDeleted val="0"/>
    <c:plotArea>
      <c:layout>
        <c:manualLayout>
          <c:layoutTarget val="inner"/>
          <c:xMode val="edge"/>
          <c:yMode val="edge"/>
          <c:x val="0.131319884034104"/>
          <c:y val="0.140740740740741"/>
          <c:w val="0.74667575866742097"/>
          <c:h val="0.73515476958822801"/>
        </c:manualLayout>
      </c:layout>
      <c:barChart>
        <c:barDir val="col"/>
        <c:grouping val="clustered"/>
        <c:varyColors val="0"/>
        <c:ser>
          <c:idx val="0"/>
          <c:order val="0"/>
          <c:spPr>
            <a:solidFill>
              <a:srgbClr val="800000"/>
            </a:solidFill>
            <a:ln w="38100" cmpd="sng">
              <a:solidFill>
                <a:srgbClr val="FF6600"/>
              </a:solidFill>
            </a:ln>
            <a:effectLst>
              <a:glow>
                <a:schemeClr val="accent1">
                  <a:satMod val="175000"/>
                  <a:alpha val="40000"/>
                </a:schemeClr>
              </a:glow>
            </a:effectLst>
          </c:spPr>
          <c:invertIfNegative val="0"/>
          <c:cat>
            <c:numRef>
              <c:f>'MC Simulation'!$E$9:$E$18</c:f>
              <c:numCache>
                <c:formatCode>General</c:formatCode>
                <c:ptCount val="10"/>
                <c:pt idx="0">
                  <c:v>10</c:v>
                </c:pt>
                <c:pt idx="1">
                  <c:v>20</c:v>
                </c:pt>
                <c:pt idx="2">
                  <c:v>30</c:v>
                </c:pt>
                <c:pt idx="3">
                  <c:v>40</c:v>
                </c:pt>
                <c:pt idx="4">
                  <c:v>50</c:v>
                </c:pt>
                <c:pt idx="5">
                  <c:v>60</c:v>
                </c:pt>
                <c:pt idx="6">
                  <c:v>70</c:v>
                </c:pt>
                <c:pt idx="7">
                  <c:v>80</c:v>
                </c:pt>
                <c:pt idx="8">
                  <c:v>90</c:v>
                </c:pt>
                <c:pt idx="9">
                  <c:v>100</c:v>
                </c:pt>
              </c:numCache>
            </c:numRef>
          </c:cat>
          <c:val>
            <c:numRef>
              <c:f>'MC Simulation'!$F$9:$F$18</c:f>
              <c:numCache>
                <c:formatCode>0</c:formatCode>
                <c:ptCount val="10"/>
                <c:pt idx="0">
                  <c:v>99.371287304467671</c:v>
                </c:pt>
                <c:pt idx="1">
                  <c:v>109.29381906069651</c:v>
                </c:pt>
                <c:pt idx="2">
                  <c:v>115.85855877591904</c:v>
                </c:pt>
                <c:pt idx="3">
                  <c:v>121.21735548519582</c:v>
                </c:pt>
                <c:pt idx="4">
                  <c:v>126.61521369550547</c:v>
                </c:pt>
                <c:pt idx="5">
                  <c:v>131.02166162688647</c:v>
                </c:pt>
                <c:pt idx="6">
                  <c:v>136.28473773466536</c:v>
                </c:pt>
                <c:pt idx="7">
                  <c:v>142.64636482258408</c:v>
                </c:pt>
                <c:pt idx="8">
                  <c:v>151.02436052270045</c:v>
                </c:pt>
                <c:pt idx="9">
                  <c:v>185.32676186849633</c:v>
                </c:pt>
              </c:numCache>
            </c:numRef>
          </c:val>
        </c:ser>
        <c:dLbls>
          <c:showLegendKey val="0"/>
          <c:showVal val="0"/>
          <c:showCatName val="0"/>
          <c:showSerName val="0"/>
          <c:showPercent val="0"/>
          <c:showBubbleSize val="0"/>
        </c:dLbls>
        <c:gapWidth val="50"/>
        <c:axId val="868266576"/>
        <c:axId val="617958752"/>
      </c:barChart>
      <c:catAx>
        <c:axId val="868266576"/>
        <c:scaling>
          <c:orientation val="minMax"/>
        </c:scaling>
        <c:delete val="0"/>
        <c:axPos val="b"/>
        <c:title>
          <c:tx>
            <c:rich>
              <a:bodyPr/>
              <a:lstStyle/>
              <a:p>
                <a:pPr>
                  <a:defRPr/>
                </a:pPr>
                <a:r>
                  <a:rPr lang="en-US"/>
                  <a:t>Probability, %</a:t>
                </a:r>
              </a:p>
            </c:rich>
          </c:tx>
          <c:overlay val="0"/>
        </c:title>
        <c:numFmt formatCode="General" sourceLinked="1"/>
        <c:majorTickMark val="out"/>
        <c:minorTickMark val="none"/>
        <c:tickLblPos val="nextTo"/>
        <c:crossAx val="617958752"/>
        <c:crosses val="autoZero"/>
        <c:auto val="1"/>
        <c:lblAlgn val="ctr"/>
        <c:lblOffset val="100"/>
        <c:noMultiLvlLbl val="0"/>
      </c:catAx>
      <c:valAx>
        <c:axId val="617958752"/>
        <c:scaling>
          <c:orientation val="minMax"/>
        </c:scaling>
        <c:delete val="0"/>
        <c:axPos val="l"/>
        <c:majorGridlines/>
        <c:title>
          <c:tx>
            <c:rich>
              <a:bodyPr rot="-5400000" vert="horz"/>
              <a:lstStyle/>
              <a:p>
                <a:pPr>
                  <a:defRPr/>
                </a:pPr>
                <a:r>
                  <a:rPr lang="en-US"/>
                  <a:t>Net Present Value, $/cwt</a:t>
                </a:r>
              </a:p>
            </c:rich>
          </c:tx>
          <c:overlay val="0"/>
        </c:title>
        <c:numFmt formatCode="0" sourceLinked="1"/>
        <c:majorTickMark val="out"/>
        <c:minorTickMark val="none"/>
        <c:tickLblPos val="nextTo"/>
        <c:crossAx val="868266576"/>
        <c:crosses val="autoZero"/>
        <c:crossBetween val="between"/>
      </c:valAx>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12700</xdr:colOff>
      <xdr:row>23</xdr:row>
      <xdr:rowOff>114300</xdr:rowOff>
    </xdr:from>
    <xdr:to>
      <xdr:col>7</xdr:col>
      <xdr:colOff>0</xdr:colOff>
      <xdr:row>43</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5"/>
  <sheetViews>
    <sheetView tabSelected="1" workbookViewId="0">
      <selection activeCell="G8" sqref="G8"/>
    </sheetView>
  </sheetViews>
  <sheetFormatPr defaultColWidth="11.19921875" defaultRowHeight="15.6" x14ac:dyDescent="0.3"/>
  <cols>
    <col min="1" max="1" width="2.69921875" customWidth="1"/>
    <col min="2" max="7" width="14.796875" customWidth="1"/>
    <col min="8" max="8" width="3.19921875" customWidth="1"/>
  </cols>
  <sheetData>
    <row r="1" spans="1:8" s="18" customFormat="1" ht="23.4" x14ac:dyDescent="0.45">
      <c r="A1" s="28" t="s">
        <v>16</v>
      </c>
      <c r="B1" s="28"/>
      <c r="C1" s="28"/>
      <c r="D1" s="28"/>
      <c r="E1" s="28"/>
      <c r="F1" s="28"/>
      <c r="G1" s="28"/>
      <c r="H1" s="28"/>
    </row>
    <row r="2" spans="1:8" x14ac:dyDescent="0.3">
      <c r="B2" s="26" t="s">
        <v>14</v>
      </c>
      <c r="C2" s="26"/>
      <c r="D2" s="26"/>
      <c r="E2" s="26"/>
      <c r="F2" s="26"/>
      <c r="G2" s="26"/>
    </row>
    <row r="3" spans="1:8" x14ac:dyDescent="0.3">
      <c r="B3" s="27" t="s">
        <v>15</v>
      </c>
      <c r="C3" s="27"/>
      <c r="D3" s="27"/>
      <c r="E3" s="27"/>
      <c r="F3" s="27"/>
      <c r="G3" s="27"/>
    </row>
    <row r="5" spans="1:8" s="17" customFormat="1" ht="21" x14ac:dyDescent="0.4">
      <c r="B5" s="29" t="s">
        <v>2</v>
      </c>
      <c r="C5" s="30"/>
      <c r="D5" s="30"/>
      <c r="E5" s="30"/>
      <c r="F5" s="30"/>
      <c r="G5" s="31"/>
    </row>
    <row r="6" spans="1:8" x14ac:dyDescent="0.3">
      <c r="B6" s="5" t="s">
        <v>19</v>
      </c>
      <c r="C6" s="6"/>
      <c r="D6" s="6"/>
      <c r="E6" s="6"/>
      <c r="F6" s="6"/>
      <c r="G6" s="14">
        <v>240</v>
      </c>
    </row>
    <row r="7" spans="1:8" x14ac:dyDescent="0.3">
      <c r="B7" s="5" t="s">
        <v>23</v>
      </c>
      <c r="C7" s="6"/>
      <c r="D7" s="6"/>
      <c r="E7" s="6"/>
      <c r="F7" s="6"/>
      <c r="G7" s="15">
        <v>240</v>
      </c>
    </row>
    <row r="8" spans="1:8" x14ac:dyDescent="0.3">
      <c r="B8" s="5" t="s">
        <v>20</v>
      </c>
      <c r="C8" s="6"/>
      <c r="D8" s="6"/>
      <c r="E8" s="6"/>
      <c r="F8" s="6"/>
      <c r="G8" s="15">
        <v>3</v>
      </c>
    </row>
    <row r="9" spans="1:8" x14ac:dyDescent="0.3">
      <c r="B9" s="5" t="s">
        <v>0</v>
      </c>
      <c r="C9" s="6"/>
      <c r="D9" s="6"/>
      <c r="E9" s="6"/>
      <c r="F9" s="6"/>
      <c r="G9" s="15">
        <v>7</v>
      </c>
    </row>
    <row r="10" spans="1:8" x14ac:dyDescent="0.3">
      <c r="B10" s="7" t="s">
        <v>1</v>
      </c>
      <c r="C10" s="8"/>
      <c r="D10" s="8"/>
      <c r="E10" s="8"/>
      <c r="F10" s="8"/>
      <c r="G10" s="16">
        <v>48</v>
      </c>
    </row>
    <row r="11" spans="1:8" x14ac:dyDescent="0.3">
      <c r="B11" s="24" t="s">
        <v>21</v>
      </c>
    </row>
    <row r="13" spans="1:8" s="17" customFormat="1" ht="21" x14ac:dyDescent="0.4">
      <c r="B13" s="29" t="s">
        <v>3</v>
      </c>
      <c r="C13" s="30"/>
      <c r="D13" s="30"/>
      <c r="E13" s="30"/>
      <c r="F13" s="30"/>
      <c r="G13" s="31"/>
    </row>
    <row r="14" spans="1:8" x14ac:dyDescent="0.3">
      <c r="B14" s="9" t="s">
        <v>4</v>
      </c>
      <c r="C14" s="10"/>
      <c r="D14" s="10"/>
      <c r="E14" s="10"/>
      <c r="F14" s="10"/>
      <c r="G14" s="19">
        <f>NPER((G9/12)%,-G8,G6)</f>
        <v>108.07548411644125</v>
      </c>
    </row>
    <row r="15" spans="1:8" x14ac:dyDescent="0.3">
      <c r="B15" s="5" t="s">
        <v>17</v>
      </c>
      <c r="C15" s="6"/>
      <c r="D15" s="6"/>
      <c r="E15" s="6"/>
      <c r="F15" s="6"/>
      <c r="G15" s="23">
        <f>PV(G$9%/12,G$10,-G$8)-G$6</f>
        <v>-114.7193957846266</v>
      </c>
    </row>
    <row r="16" spans="1:8" x14ac:dyDescent="0.3">
      <c r="B16" s="7" t="s">
        <v>18</v>
      </c>
      <c r="C16" s="8"/>
      <c r="D16" s="8"/>
      <c r="E16" s="8"/>
      <c r="F16" s="8"/>
      <c r="G16" s="20">
        <f>PV(G$9%/12,G$10,-G$8)-G$6+G$7</f>
        <v>125.2806042153734</v>
      </c>
    </row>
    <row r="18" spans="2:7" s="17" customFormat="1" ht="21" x14ac:dyDescent="0.4">
      <c r="B18" s="29" t="s">
        <v>22</v>
      </c>
      <c r="C18" s="30"/>
      <c r="D18" s="30"/>
      <c r="E18" s="30"/>
      <c r="F18" s="30"/>
      <c r="G18" s="31"/>
    </row>
    <row r="19" spans="2:7" x14ac:dyDescent="0.3">
      <c r="B19" s="9" t="s">
        <v>10</v>
      </c>
      <c r="C19" s="10"/>
      <c r="D19" s="10"/>
      <c r="E19" s="10"/>
      <c r="F19" s="11"/>
      <c r="G19" s="21">
        <f ca="1">1-NORMDIST(0,'MC Simulation'!F2,'MC Simulation'!F3,1)</f>
        <v>0.9999999996065766</v>
      </c>
    </row>
    <row r="20" spans="2:7" x14ac:dyDescent="0.3">
      <c r="B20" s="5" t="s">
        <v>13</v>
      </c>
      <c r="C20" s="6"/>
      <c r="D20" s="6"/>
      <c r="E20" s="6"/>
      <c r="F20" s="12"/>
      <c r="G20" s="22">
        <f ca="1">PERCENTILE('MC Simulation'!C$2:C$1001,0.25)</f>
        <v>113.05687876527162</v>
      </c>
    </row>
    <row r="21" spans="2:7" x14ac:dyDescent="0.3">
      <c r="B21" s="5" t="s">
        <v>12</v>
      </c>
      <c r="C21" s="6"/>
      <c r="D21" s="6"/>
      <c r="E21" s="6"/>
      <c r="F21" s="12"/>
      <c r="G21" s="22">
        <f ca="1">PERCENTILE('MC Simulation'!C$2:C$1001,0.5)</f>
        <v>126.61521369550547</v>
      </c>
    </row>
    <row r="22" spans="2:7" x14ac:dyDescent="0.3">
      <c r="B22" s="7" t="s">
        <v>11</v>
      </c>
      <c r="C22" s="8"/>
      <c r="D22" s="8"/>
      <c r="E22" s="8"/>
      <c r="F22" s="13"/>
      <c r="G22" s="20">
        <f ca="1">PERCENTILE('MC Simulation'!C$2:C$1001,0.75)</f>
        <v>139.0373923706623</v>
      </c>
    </row>
    <row r="23" spans="2:7" x14ac:dyDescent="0.3">
      <c r="B23" s="25" t="s">
        <v>24</v>
      </c>
    </row>
    <row r="24" spans="2:7" hidden="1" x14ac:dyDescent="0.3"/>
    <row r="25" spans="2:7" hidden="1" x14ac:dyDescent="0.3"/>
    <row r="26" spans="2:7" hidden="1" x14ac:dyDescent="0.3"/>
    <row r="27" spans="2:7" hidden="1" x14ac:dyDescent="0.3"/>
    <row r="28" spans="2:7" hidden="1" x14ac:dyDescent="0.3"/>
    <row r="29" spans="2:7" hidden="1" x14ac:dyDescent="0.3"/>
    <row r="30" spans="2:7" hidden="1" x14ac:dyDescent="0.3"/>
    <row r="31" spans="2:7" hidden="1" x14ac:dyDescent="0.3"/>
    <row r="32" spans="2:7"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sheetData>
  <sheetProtection password="DC69" sheet="1" objects="1" scenarios="1"/>
  <mergeCells count="6">
    <mergeCell ref="B2:G2"/>
    <mergeCell ref="B3:G3"/>
    <mergeCell ref="A1:H1"/>
    <mergeCell ref="B5:G5"/>
    <mergeCell ref="B18:G18"/>
    <mergeCell ref="B13:G13"/>
  </mergeCells>
  <phoneticPr fontId="4" type="noConversion"/>
  <conditionalFormatting sqref="G16">
    <cfRule type="iconSet" priority="4">
      <iconSet>
        <cfvo type="percent" val="0"/>
        <cfvo type="num" val="5" gte="0"/>
        <cfvo type="num" val="5"/>
      </iconSet>
    </cfRule>
  </conditionalFormatting>
  <conditionalFormatting sqref="G15">
    <cfRule type="iconSet" priority="1">
      <iconSet>
        <cfvo type="percent" val="0"/>
        <cfvo type="num" val="0"/>
        <cfvo type="num" val="5"/>
      </iconSet>
    </cfRule>
  </conditionalFormatting>
  <printOptions horizontalCentered="1" verticalCentered="1"/>
  <pageMargins left="0.25" right="0.25" top="0.5" bottom="0.5" header="0.5" footer="0.5"/>
  <pageSetup orientation="portrait" horizontalDpi="4294967292" verticalDpi="4294967292"/>
  <drawing r:id="rId1"/>
  <legacyDrawing r:id="rId2"/>
  <extLst>
    <ext xmlns:x14="http://schemas.microsoft.com/office/spreadsheetml/2009/9/main" uri="{78C0D931-6437-407d-A8EE-F0AAD7539E65}">
      <x14:conditionalFormattings>
        <x14:conditionalFormatting xmlns:xm="http://schemas.microsoft.com/office/excel/2006/main">
          <x14:cfRule type="iconSet" priority="2" id="{451E13FA-3229-154A-AB7B-E125AD2E7B37}">
            <x14:iconSet custom="1">
              <x14:cfvo type="percent">
                <xm:f>0</xm:f>
              </x14:cfvo>
              <x14:cfvo type="formula">
                <xm:f>$G$10</xm:f>
              </x14:cfvo>
              <x14:cfvo type="formula">
                <xm:f>$G$10</xm:f>
              </x14:cfvo>
              <x14:cfIcon iconSet="3TrafficLights1" iconId="2"/>
              <x14:cfIcon iconSet="3TrafficLights1" iconId="1"/>
              <x14:cfIcon iconSet="3TrafficLights1" iconId="0"/>
            </x14:iconSet>
          </x14:cfRule>
          <xm:sqref>G14</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workbookViewId="0">
      <selection activeCell="F10" sqref="F10"/>
    </sheetView>
  </sheetViews>
  <sheetFormatPr defaultColWidth="10.796875" defaultRowHeight="15.6" x14ac:dyDescent="0.3"/>
  <cols>
    <col min="1" max="1" width="10.796875" style="1"/>
    <col min="2" max="2" width="11.19921875" style="1" bestFit="1" customWidth="1"/>
    <col min="3" max="16384" width="10.796875" style="1"/>
  </cols>
  <sheetData>
    <row r="1" spans="1:6" x14ac:dyDescent="0.3">
      <c r="A1" s="1" t="s">
        <v>5</v>
      </c>
      <c r="B1" s="1" t="s">
        <v>7</v>
      </c>
      <c r="C1" s="1" t="s">
        <v>6</v>
      </c>
    </row>
    <row r="2" spans="1:6" x14ac:dyDescent="0.3">
      <c r="A2" s="1">
        <v>1</v>
      </c>
      <c r="B2" s="2">
        <f ca="1">NORMINV(RAND(),NPV!G$8,0.5)</f>
        <v>3.6035817944087425</v>
      </c>
      <c r="C2" s="3">
        <f ca="1">PV(NPV!G$9%/12,NPV!G$10,-B2)-NPV!G$6+NPV!G$7</f>
        <v>150.48630151434892</v>
      </c>
      <c r="E2" s="1" t="s">
        <v>8</v>
      </c>
      <c r="F2" s="4">
        <f ca="1">AVERAGE(C$2:C1001)</f>
        <v>125.85217725081843</v>
      </c>
    </row>
    <row r="3" spans="1:6" x14ac:dyDescent="0.3">
      <c r="A3" s="1">
        <v>2</v>
      </c>
      <c r="B3" s="2">
        <f ca="1">NORMINV(RAND(),NPV!G$8,0.5)</f>
        <v>3.7385508604714173</v>
      </c>
      <c r="C3" s="3">
        <f ca="1">PV(NPV!G$9%/12,NPV!G$10,-B3)-NPV!G$6+NPV!G$7</f>
        <v>156.12263689658778</v>
      </c>
      <c r="E3" s="1" t="s">
        <v>9</v>
      </c>
      <c r="F3" s="4">
        <f ca="1">STDEV(C2:C$1001)</f>
        <v>20.471895788411576</v>
      </c>
    </row>
    <row r="4" spans="1:6" x14ac:dyDescent="0.3">
      <c r="A4" s="1">
        <v>3</v>
      </c>
      <c r="B4" s="2">
        <f ca="1">NORMINV(RAND(),NPV!G$8,0.5)</f>
        <v>2.7911353302258703</v>
      </c>
      <c r="C4" s="3">
        <f ca="1">PV(NPV!G$9%/12,NPV!G$10,-B4)-NPV!G$6+NPV!G$7</f>
        <v>116.55837353919095</v>
      </c>
    </row>
    <row r="5" spans="1:6" x14ac:dyDescent="0.3">
      <c r="A5" s="1">
        <v>4</v>
      </c>
      <c r="B5" s="2">
        <f ca="1">NORMINV(RAND(),NPV!G$8,0.5)</f>
        <v>2.2337889234692447</v>
      </c>
      <c r="C5" s="3">
        <f ca="1">PV(NPV!G$9%/12,NPV!G$10,-B5)-NPV!G$6+NPV!G$7</f>
        <v>93.28347534061183</v>
      </c>
    </row>
    <row r="6" spans="1:6" x14ac:dyDescent="0.3">
      <c r="A6" s="1">
        <v>5</v>
      </c>
      <c r="B6" s="2">
        <f ca="1">NORMINV(RAND(),NPV!G$8,0.5)</f>
        <v>2.9508108023806741</v>
      </c>
      <c r="C6" s="3">
        <f ca="1">PV(NPV!G$9%/12,NPV!G$10,-B6)-NPV!G$6+NPV!G$7</f>
        <v>123.22645341583389</v>
      </c>
    </row>
    <row r="7" spans="1:6" x14ac:dyDescent="0.3">
      <c r="A7" s="1">
        <v>6</v>
      </c>
      <c r="B7" s="2">
        <f ca="1">NORMINV(RAND(),NPV!G$8,0.5)</f>
        <v>2.2362599232753375</v>
      </c>
      <c r="C7" s="3">
        <f ca="1">PV(NPV!G$9%/12,NPV!G$10,-B7)-NPV!G$6+NPV!G$7</f>
        <v>93.386664790186273</v>
      </c>
    </row>
    <row r="8" spans="1:6" x14ac:dyDescent="0.3">
      <c r="A8" s="1">
        <v>7</v>
      </c>
      <c r="B8" s="2">
        <f ca="1">NORMINV(RAND(),NPV!G$8,0.5)</f>
        <v>3.2304239088744944</v>
      </c>
      <c r="C8" s="3">
        <f ca="1">PV(NPV!G$9%/12,NPV!G$10,-B8)-NPV!G$6+NPV!G$7</f>
        <v>134.90315305852835</v>
      </c>
    </row>
    <row r="9" spans="1:6" x14ac:dyDescent="0.3">
      <c r="A9" s="1">
        <v>8</v>
      </c>
      <c r="B9" s="2">
        <f ca="1">NORMINV(RAND(),NPV!G$8,0.5)</f>
        <v>3.3533231454929551</v>
      </c>
      <c r="C9" s="3">
        <f ca="1">PV(NPV!G$9%/12,NPV!G$10,-B9)-NPV!G$6+NPV!G$7</f>
        <v>140.03544993225131</v>
      </c>
      <c r="E9" s="1">
        <v>10</v>
      </c>
      <c r="F9" s="4">
        <f t="shared" ref="F9:F18" ca="1" si="0">PERCENTILE(C$2:C$1001,E9/100)</f>
        <v>99.371287304467671</v>
      </c>
    </row>
    <row r="10" spans="1:6" x14ac:dyDescent="0.3">
      <c r="A10" s="1">
        <v>9</v>
      </c>
      <c r="B10" s="2">
        <f ca="1">NORMINV(RAND(),NPV!G$8,0.5)</f>
        <v>2.5440292973450926</v>
      </c>
      <c r="C10" s="3">
        <f ca="1">PV(NPV!G$9%/12,NPV!G$10,-B10)-NPV!G$6+NPV!G$7</f>
        <v>106.23917583766837</v>
      </c>
      <c r="E10" s="1">
        <v>20</v>
      </c>
      <c r="F10" s="4">
        <f t="shared" ca="1" si="0"/>
        <v>109.29381906069651</v>
      </c>
    </row>
    <row r="11" spans="1:6" x14ac:dyDescent="0.3">
      <c r="A11" s="1">
        <v>10</v>
      </c>
      <c r="B11" s="2">
        <f ca="1">NORMINV(RAND(),NPV!G$8,0.5)</f>
        <v>3.2468702132501579</v>
      </c>
      <c r="C11" s="3">
        <f ca="1">PV(NPV!G$9%/12,NPV!G$10,-B11)-NPV!G$6+NPV!G$7</f>
        <v>135.58995404162602</v>
      </c>
      <c r="E11" s="1">
        <v>30</v>
      </c>
      <c r="F11" s="4">
        <f t="shared" ca="1" si="0"/>
        <v>115.85855877591904</v>
      </c>
    </row>
    <row r="12" spans="1:6" x14ac:dyDescent="0.3">
      <c r="A12" s="1">
        <v>11</v>
      </c>
      <c r="B12" s="2">
        <f ca="1">NORMINV(RAND(),NPV!G$8,0.5)</f>
        <v>2.3225608666015161</v>
      </c>
      <c r="C12" s="3">
        <f ca="1">PV(NPV!G$9%/12,NPV!G$10,-B12)-NPV!G$6+NPV!G$7</f>
        <v>96.990609564939746</v>
      </c>
      <c r="E12" s="1">
        <v>40</v>
      </c>
      <c r="F12" s="4">
        <f t="shared" ca="1" si="0"/>
        <v>121.21735548519582</v>
      </c>
    </row>
    <row r="13" spans="1:6" x14ac:dyDescent="0.3">
      <c r="A13" s="1">
        <v>12</v>
      </c>
      <c r="B13" s="2">
        <f ca="1">NORMINV(RAND(),NPV!G$8,0.5)</f>
        <v>3.3849763671552147</v>
      </c>
      <c r="C13" s="3">
        <f ca="1">PV(NPV!G$9%/12,NPV!G$10,-B13)-NPV!G$6+NPV!G$7</f>
        <v>141.35729484398831</v>
      </c>
      <c r="E13" s="1">
        <v>50</v>
      </c>
      <c r="F13" s="4">
        <f t="shared" ca="1" si="0"/>
        <v>126.61521369550547</v>
      </c>
    </row>
    <row r="14" spans="1:6" x14ac:dyDescent="0.3">
      <c r="A14" s="1">
        <v>13</v>
      </c>
      <c r="B14" s="2">
        <f ca="1">NORMINV(RAND(),NPV!G$8,0.5)</f>
        <v>3.1404203717442103</v>
      </c>
      <c r="C14" s="3">
        <f ca="1">PV(NPV!G$9%/12,NPV!G$10,-B14)-NPV!G$6+NPV!G$7</f>
        <v>131.14458722079408</v>
      </c>
      <c r="E14" s="1">
        <v>60</v>
      </c>
      <c r="F14" s="4">
        <f t="shared" ca="1" si="0"/>
        <v>131.02166162688647</v>
      </c>
    </row>
    <row r="15" spans="1:6" x14ac:dyDescent="0.3">
      <c r="A15" s="1">
        <v>14</v>
      </c>
      <c r="B15" s="2">
        <f ca="1">NORMINV(RAND(),NPV!G$8,0.5)</f>
        <v>2.7362488549732054</v>
      </c>
      <c r="C15" s="3">
        <f ca="1">PV(NPV!G$9%/12,NPV!G$10,-B15)-NPV!G$6+NPV!G$7</f>
        <v>114.26630327822227</v>
      </c>
      <c r="E15" s="1">
        <v>70</v>
      </c>
      <c r="F15" s="4">
        <f t="shared" ca="1" si="0"/>
        <v>136.28473773466536</v>
      </c>
    </row>
    <row r="16" spans="1:6" x14ac:dyDescent="0.3">
      <c r="A16" s="1">
        <v>15</v>
      </c>
      <c r="B16" s="2">
        <f ca="1">NORMINV(RAND(),NPV!G$8,0.5)</f>
        <v>3.1703390897040951</v>
      </c>
      <c r="C16" s="3">
        <f ca="1">PV(NPV!G$9%/12,NPV!G$10,-B16)-NPV!G$6+NPV!G$7</f>
        <v>132.39399890858201</v>
      </c>
      <c r="E16" s="1">
        <v>80</v>
      </c>
      <c r="F16" s="4">
        <f t="shared" ca="1" si="0"/>
        <v>142.64636482258408</v>
      </c>
    </row>
    <row r="17" spans="1:6" x14ac:dyDescent="0.3">
      <c r="A17" s="1">
        <v>16</v>
      </c>
      <c r="B17" s="2">
        <f ca="1">NORMINV(RAND(),NPV!G$8,0.5)</f>
        <v>2.5387773018757414</v>
      </c>
      <c r="C17" s="3">
        <f ca="1">PV(NPV!G$9%/12,NPV!G$10,-B17)-NPV!G$6+NPV!G$7</f>
        <v>106.01985144908946</v>
      </c>
      <c r="E17" s="1">
        <v>90</v>
      </c>
      <c r="F17" s="4">
        <f t="shared" ca="1" si="0"/>
        <v>151.02436052270045</v>
      </c>
    </row>
    <row r="18" spans="1:6" x14ac:dyDescent="0.3">
      <c r="A18" s="1">
        <v>17</v>
      </c>
      <c r="B18" s="2">
        <f ca="1">NORMINV(RAND(),NPV!G$8,0.5)</f>
        <v>2.7411539884402085</v>
      </c>
      <c r="C18" s="3">
        <f ca="1">PV(NPV!G$9%/12,NPV!G$10,-B18)-NPV!G$6+NPV!G$7</f>
        <v>114.47114263972334</v>
      </c>
      <c r="E18" s="1">
        <v>100</v>
      </c>
      <c r="F18" s="4">
        <f t="shared" ca="1" si="0"/>
        <v>185.32676186849633</v>
      </c>
    </row>
    <row r="19" spans="1:6" x14ac:dyDescent="0.3">
      <c r="A19" s="1">
        <v>18</v>
      </c>
      <c r="B19" s="2">
        <f ca="1">NORMINV(RAND(),NPV!G$8,0.5)</f>
        <v>2.5390665912453416</v>
      </c>
      <c r="C19" s="3">
        <f ca="1">PV(NPV!G$9%/12,NPV!G$10,-B19)-NPV!G$6+NPV!G$7</f>
        <v>106.0319322314283</v>
      </c>
    </row>
    <row r="20" spans="1:6" x14ac:dyDescent="0.3">
      <c r="A20" s="1">
        <v>19</v>
      </c>
      <c r="B20" s="2">
        <f ca="1">NORMINV(RAND(),NPV!G$8,0.5)</f>
        <v>3.0999378580345849</v>
      </c>
      <c r="C20" s="3">
        <f ca="1">PV(NPV!G$9%/12,NPV!G$10,-B20)-NPV!G$6+NPV!G$7</f>
        <v>129.45402929489441</v>
      </c>
    </row>
    <row r="21" spans="1:6" x14ac:dyDescent="0.3">
      <c r="A21" s="1">
        <v>20</v>
      </c>
      <c r="B21" s="2">
        <f ca="1">NORMINV(RAND(),NPV!G$8,0.5)</f>
        <v>3.0123215837922896</v>
      </c>
      <c r="C21" s="3">
        <f ca="1">PV(NPV!G$9%/12,NPV!G$10,-B21)-NPV!G$6+NPV!G$7</f>
        <v>125.79515603616954</v>
      </c>
    </row>
    <row r="22" spans="1:6" x14ac:dyDescent="0.3">
      <c r="A22" s="1">
        <v>21</v>
      </c>
      <c r="B22" s="2">
        <f ca="1">NORMINV(RAND(),NPV!G$8,0.5)</f>
        <v>1.9321679521923592</v>
      </c>
      <c r="C22" s="3">
        <f ca="1">PV(NPV!G$9%/12,NPV!G$10,-B22)-NPV!G$6+NPV!G$7</f>
        <v>80.687722832079828</v>
      </c>
    </row>
    <row r="23" spans="1:6" x14ac:dyDescent="0.3">
      <c r="A23" s="1">
        <v>22</v>
      </c>
      <c r="B23" s="2">
        <f ca="1">NORMINV(RAND(),NPV!G$8,0.5)</f>
        <v>3.4159548991095416</v>
      </c>
      <c r="C23" s="3">
        <f ca="1">PV(NPV!G$9%/12,NPV!G$10,-B23)-NPV!G$6+NPV!G$7</f>
        <v>142.6509645776361</v>
      </c>
    </row>
    <row r="24" spans="1:6" x14ac:dyDescent="0.3">
      <c r="A24" s="1">
        <v>23</v>
      </c>
      <c r="B24" s="2">
        <f ca="1">NORMINV(RAND(),NPV!G$8,0.5)</f>
        <v>2.7460031422554687</v>
      </c>
      <c r="C24" s="3">
        <f ca="1">PV(NPV!G$9%/12,NPV!G$10,-B24)-NPV!G$6+NPV!G$7</f>
        <v>114.67364427969302</v>
      </c>
    </row>
    <row r="25" spans="1:6" x14ac:dyDescent="0.3">
      <c r="A25" s="1">
        <v>24</v>
      </c>
      <c r="B25" s="2">
        <f ca="1">NORMINV(RAND(),NPV!G$8,0.5)</f>
        <v>2.5328110032690896</v>
      </c>
      <c r="C25" s="3">
        <f ca="1">PV(NPV!G$9%/12,NPV!G$10,-B25)-NPV!G$6+NPV!G$7</f>
        <v>105.77069761763255</v>
      </c>
    </row>
    <row r="26" spans="1:6" x14ac:dyDescent="0.3">
      <c r="A26" s="1">
        <v>25</v>
      </c>
      <c r="B26" s="2">
        <f ca="1">NORMINV(RAND(),NPV!G$8,0.5)</f>
        <v>3.6881426235423813</v>
      </c>
      <c r="C26" s="3">
        <f ca="1">PV(NPV!G$9%/12,NPV!G$10,-B26)-NPV!G$6+NPV!G$7</f>
        <v>154.01757876995399</v>
      </c>
    </row>
    <row r="27" spans="1:6" x14ac:dyDescent="0.3">
      <c r="A27" s="1">
        <v>26</v>
      </c>
      <c r="B27" s="2">
        <f ca="1">NORMINV(RAND(),NPV!G$8,0.5)</f>
        <v>3.155078752604096</v>
      </c>
      <c r="C27" s="3">
        <f ca="1">PV(NPV!G$9%/12,NPV!G$10,-B27)-NPV!G$6+NPV!G$7</f>
        <v>131.75672415777592</v>
      </c>
    </row>
    <row r="28" spans="1:6" x14ac:dyDescent="0.3">
      <c r="A28" s="1">
        <v>27</v>
      </c>
      <c r="B28" s="2">
        <f ca="1">NORMINV(RAND(),NPV!G$8,0.5)</f>
        <v>3.3724596391917809</v>
      </c>
      <c r="C28" s="3">
        <f ca="1">PV(NPV!G$9%/12,NPV!G$10,-B28)-NPV!G$6+NPV!G$7</f>
        <v>140.83459376330217</v>
      </c>
    </row>
    <row r="29" spans="1:6" x14ac:dyDescent="0.3">
      <c r="A29" s="1">
        <v>28</v>
      </c>
      <c r="B29" s="2">
        <f ca="1">NORMINV(RAND(),NPV!G$8,0.5)</f>
        <v>3.2804948853134568</v>
      </c>
      <c r="C29" s="3">
        <f ca="1">PV(NPV!G$9%/12,NPV!G$10,-B29)-NPV!G$6+NPV!G$7</f>
        <v>136.99412711917066</v>
      </c>
    </row>
    <row r="30" spans="1:6" x14ac:dyDescent="0.3">
      <c r="A30" s="1">
        <v>29</v>
      </c>
      <c r="B30" s="2">
        <f ca="1">NORMINV(RAND(),NPV!G$8,0.5)</f>
        <v>2.6098046980886962</v>
      </c>
      <c r="C30" s="3">
        <f ca="1">PV(NPV!G$9%/12,NPV!G$10,-B30)-NPV!G$6+NPV!G$7</f>
        <v>108.985969820224</v>
      </c>
    </row>
    <row r="31" spans="1:6" x14ac:dyDescent="0.3">
      <c r="A31" s="1">
        <v>30</v>
      </c>
      <c r="B31" s="2">
        <f ca="1">NORMINV(RAND(),NPV!G$8,0.5)</f>
        <v>3.2856170551510857</v>
      </c>
      <c r="C31" s="3">
        <f ca="1">PV(NPV!G$9%/12,NPV!G$10,-B31)-NPV!G$6+NPV!G$7</f>
        <v>137.20802996322129</v>
      </c>
    </row>
    <row r="32" spans="1:6" x14ac:dyDescent="0.3">
      <c r="A32" s="1">
        <v>31</v>
      </c>
      <c r="B32" s="2">
        <f ca="1">NORMINV(RAND(),NPV!G$8,0.5)</f>
        <v>2.7859389374107697</v>
      </c>
      <c r="C32" s="3">
        <f ca="1">PV(NPV!G$9%/12,NPV!G$10,-B32)-NPV!G$6+NPV!G$7</f>
        <v>116.34137112865221</v>
      </c>
    </row>
    <row r="33" spans="1:3" x14ac:dyDescent="0.3">
      <c r="A33" s="1">
        <v>32</v>
      </c>
      <c r="B33" s="2">
        <f ca="1">NORMINV(RAND(),NPV!G$8,0.5)</f>
        <v>2.789560071887168</v>
      </c>
      <c r="C33" s="3">
        <f ca="1">PV(NPV!G$9%/12,NPV!G$10,-B33)-NPV!G$6+NPV!G$7</f>
        <v>116.49259043370164</v>
      </c>
    </row>
    <row r="34" spans="1:3" x14ac:dyDescent="0.3">
      <c r="A34" s="1">
        <v>33</v>
      </c>
      <c r="B34" s="2">
        <f ca="1">NORMINV(RAND(),NPV!G$8,0.5)</f>
        <v>2.7978550066713423</v>
      </c>
      <c r="C34" s="3">
        <f ca="1">PV(NPV!G$9%/12,NPV!G$10,-B34)-NPV!G$6+NPV!G$7</f>
        <v>116.83898858093112</v>
      </c>
    </row>
    <row r="35" spans="1:3" x14ac:dyDescent="0.3">
      <c r="A35" s="1">
        <v>34</v>
      </c>
      <c r="B35" s="2">
        <f ca="1">NORMINV(RAND(),NPV!G$8,0.5)</f>
        <v>3.1860610574385939</v>
      </c>
      <c r="C35" s="3">
        <f ca="1">PV(NPV!G$9%/12,NPV!G$10,-B35)-NPV!G$6+NPV!G$7</f>
        <v>133.05055144765953</v>
      </c>
    </row>
    <row r="36" spans="1:3" x14ac:dyDescent="0.3">
      <c r="A36" s="1">
        <v>35</v>
      </c>
      <c r="B36" s="2">
        <f ca="1">NORMINV(RAND(),NPV!G$8,0.5)</f>
        <v>3.4514422248577574</v>
      </c>
      <c r="C36" s="3">
        <f ca="1">PV(NPV!G$9%/12,NPV!G$10,-B36)-NPV!G$6+NPV!G$7</f>
        <v>144.13292244821085</v>
      </c>
    </row>
    <row r="37" spans="1:3" x14ac:dyDescent="0.3">
      <c r="A37" s="1">
        <v>36</v>
      </c>
      <c r="B37" s="2">
        <f ca="1">NORMINV(RAND(),NPV!G$8,0.5)</f>
        <v>2.8975218808646486</v>
      </c>
      <c r="C37" s="3">
        <f ca="1">PV(NPV!G$9%/12,NPV!G$10,-B37)-NPV!G$6+NPV!G$7</f>
        <v>121.00109732066281</v>
      </c>
    </row>
    <row r="38" spans="1:3" x14ac:dyDescent="0.3">
      <c r="A38" s="1">
        <v>37</v>
      </c>
      <c r="B38" s="2">
        <f ca="1">NORMINV(RAND(),NPV!G$8,0.5)</f>
        <v>2.9439531540884705</v>
      </c>
      <c r="C38" s="3">
        <f ca="1">PV(NPV!G$9%/12,NPV!G$10,-B38)-NPV!G$6+NPV!G$7</f>
        <v>122.94007664198595</v>
      </c>
    </row>
    <row r="39" spans="1:3" x14ac:dyDescent="0.3">
      <c r="A39" s="1">
        <v>38</v>
      </c>
      <c r="B39" s="2">
        <f ca="1">NORMINV(RAND(),NPV!G$8,0.5)</f>
        <v>3.4178946559990502</v>
      </c>
      <c r="C39" s="3">
        <f ca="1">PV(NPV!G$9%/12,NPV!G$10,-B39)-NPV!G$6+NPV!G$7</f>
        <v>142.73196921601894</v>
      </c>
    </row>
    <row r="40" spans="1:3" x14ac:dyDescent="0.3">
      <c r="A40" s="1">
        <v>39</v>
      </c>
      <c r="B40" s="2">
        <f ca="1">NORMINV(RAND(),NPV!G$8,0.5)</f>
        <v>3.0058901724818599</v>
      </c>
      <c r="C40" s="3">
        <f ca="1">PV(NPV!G$9%/12,NPV!G$10,-B40)-NPV!G$6+NPV!G$7</f>
        <v>125.52657900452681</v>
      </c>
    </row>
    <row r="41" spans="1:3" x14ac:dyDescent="0.3">
      <c r="A41" s="1">
        <v>40</v>
      </c>
      <c r="B41" s="2">
        <f ca="1">NORMINV(RAND(),NPV!G$8,0.5)</f>
        <v>1.9537793165152491</v>
      </c>
      <c r="C41" s="3">
        <f ca="1">PV(NPV!G$9%/12,NPV!G$10,-B41)-NPV!G$6+NPV!G$7</f>
        <v>81.59021775884321</v>
      </c>
    </row>
    <row r="42" spans="1:3" x14ac:dyDescent="0.3">
      <c r="A42" s="1">
        <v>41</v>
      </c>
      <c r="B42" s="2">
        <f ca="1">NORMINV(RAND(),NPV!G$8,0.5)</f>
        <v>2.5239310501979757</v>
      </c>
      <c r="C42" s="3">
        <f ca="1">PV(NPV!G$9%/12,NPV!G$10,-B42)-NPV!G$6+NPV!G$7</f>
        <v>105.39986898891479</v>
      </c>
    </row>
    <row r="43" spans="1:3" x14ac:dyDescent="0.3">
      <c r="A43" s="1">
        <v>42</v>
      </c>
      <c r="B43" s="2">
        <f ca="1">NORMINV(RAND(),NPV!G$8,0.5)</f>
        <v>3.0775791520443998</v>
      </c>
      <c r="C43" s="3">
        <f ca="1">PV(NPV!G$9%/12,NPV!G$10,-B43)-NPV!G$6+NPV!G$7</f>
        <v>128.52032522958632</v>
      </c>
    </row>
    <row r="44" spans="1:3" x14ac:dyDescent="0.3">
      <c r="A44" s="1">
        <v>43</v>
      </c>
      <c r="B44" s="2">
        <f ca="1">NORMINV(RAND(),NPV!G$8,0.5)</f>
        <v>2.5721373772291041</v>
      </c>
      <c r="C44" s="3">
        <f ca="1">PV(NPV!G$9%/12,NPV!G$10,-B44)-NPV!G$6+NPV!G$7</f>
        <v>107.41297491473603</v>
      </c>
    </row>
    <row r="45" spans="1:3" x14ac:dyDescent="0.3">
      <c r="A45" s="1">
        <v>44</v>
      </c>
      <c r="B45" s="2">
        <f ca="1">NORMINV(RAND(),NPV!G$8,0.5)</f>
        <v>3.2228863712926819</v>
      </c>
      <c r="C45" s="3">
        <f ca="1">PV(NPV!G$9%/12,NPV!G$10,-B45)-NPV!G$6+NPV!G$7</f>
        <v>134.58838397101314</v>
      </c>
    </row>
    <row r="46" spans="1:3" x14ac:dyDescent="0.3">
      <c r="A46" s="1">
        <v>45</v>
      </c>
      <c r="B46" s="2">
        <f ca="1">NORMINV(RAND(),NPV!G$8,0.5)</f>
        <v>2.9188550041986758</v>
      </c>
      <c r="C46" s="3">
        <f ca="1">PV(NPV!G$9%/12,NPV!G$10,-B46)-NPV!G$6+NPV!G$7</f>
        <v>121.89197284769214</v>
      </c>
    </row>
    <row r="47" spans="1:3" x14ac:dyDescent="0.3">
      <c r="A47" s="1">
        <v>46</v>
      </c>
      <c r="B47" s="2">
        <f ca="1">NORMINV(RAND(),NPV!G$8,0.5)</f>
        <v>2.9802332402189515</v>
      </c>
      <c r="C47" s="3">
        <f ca="1">PV(NPV!G$9%/12,NPV!G$10,-B47)-NPV!G$6+NPV!G$7</f>
        <v>124.45514034579013</v>
      </c>
    </row>
    <row r="48" spans="1:3" x14ac:dyDescent="0.3">
      <c r="A48" s="1">
        <v>47</v>
      </c>
      <c r="B48" s="2">
        <f ca="1">NORMINV(RAND(),NPV!G$8,0.5)</f>
        <v>2.7238952450326348</v>
      </c>
      <c r="C48" s="3">
        <f ca="1">PV(NPV!G$9%/12,NPV!G$10,-B48)-NPV!G$6+NPV!G$7</f>
        <v>113.75041403902371</v>
      </c>
    </row>
    <row r="49" spans="1:3" x14ac:dyDescent="0.3">
      <c r="A49" s="1">
        <v>48</v>
      </c>
      <c r="B49" s="2">
        <f ca="1">NORMINV(RAND(),NPV!G$8,0.5)</f>
        <v>2.6175807561294251</v>
      </c>
      <c r="C49" s="3">
        <f ca="1">PV(NPV!G$9%/12,NPV!G$10,-B49)-NPV!G$6+NPV!G$7</f>
        <v>109.31069957014279</v>
      </c>
    </row>
    <row r="50" spans="1:3" x14ac:dyDescent="0.3">
      <c r="A50" s="1">
        <v>49</v>
      </c>
      <c r="B50" s="2">
        <f ca="1">NORMINV(RAND(),NPV!G$8,0.5)</f>
        <v>2.7160303781030843</v>
      </c>
      <c r="C50" s="3">
        <f ca="1">PV(NPV!G$9%/12,NPV!G$10,-B50)-NPV!G$6+NPV!G$7</f>
        <v>113.42197561202116</v>
      </c>
    </row>
    <row r="51" spans="1:3" x14ac:dyDescent="0.3">
      <c r="A51" s="1">
        <v>50</v>
      </c>
      <c r="B51" s="2">
        <f ca="1">NORMINV(RAND(),NPV!G$8,0.5)</f>
        <v>3.1469482609416422</v>
      </c>
      <c r="C51" s="3">
        <f ca="1">PV(NPV!G$9%/12,NPV!G$10,-B51)-NPV!G$6+NPV!G$7</f>
        <v>131.41719318842917</v>
      </c>
    </row>
    <row r="52" spans="1:3" x14ac:dyDescent="0.3">
      <c r="A52" s="1">
        <v>51</v>
      </c>
      <c r="B52" s="2">
        <f ca="1">NORMINV(RAND(),NPV!G$8,0.5)</f>
        <v>2.8780461959057688</v>
      </c>
      <c r="C52" s="3">
        <f ca="1">PV(NPV!G$9%/12,NPV!G$10,-B52)-NPV!G$6+NPV!G$7</f>
        <v>120.18778879427722</v>
      </c>
    </row>
    <row r="53" spans="1:3" x14ac:dyDescent="0.3">
      <c r="A53" s="1">
        <v>52</v>
      </c>
      <c r="B53" s="2">
        <f ca="1">NORMINV(RAND(),NPV!G$8,0.5)</f>
        <v>2.6323177202950054</v>
      </c>
      <c r="C53" s="3">
        <f ca="1">PV(NPV!G$9%/12,NPV!G$10,-B53)-NPV!G$6+NPV!G$7</f>
        <v>109.92611816179755</v>
      </c>
    </row>
    <row r="54" spans="1:3" x14ac:dyDescent="0.3">
      <c r="A54" s="1">
        <v>53</v>
      </c>
      <c r="B54" s="2">
        <f ca="1">NORMINV(RAND(),NPV!G$8,0.5)</f>
        <v>3.5977537113857503</v>
      </c>
      <c r="C54" s="3">
        <f ca="1">PV(NPV!G$9%/12,NPV!G$10,-B54)-NPV!G$6+NPV!G$7</f>
        <v>150.24291959350299</v>
      </c>
    </row>
    <row r="55" spans="1:3" x14ac:dyDescent="0.3">
      <c r="A55" s="1">
        <v>54</v>
      </c>
      <c r="B55" s="2">
        <f ca="1">NORMINV(RAND(),NPV!G$8,0.5)</f>
        <v>2.8598115669801865</v>
      </c>
      <c r="C55" s="3">
        <f ca="1">PV(NPV!G$9%/12,NPV!G$10,-B55)-NPV!G$6+NPV!G$7</f>
        <v>119.4263070177972</v>
      </c>
    </row>
    <row r="56" spans="1:3" x14ac:dyDescent="0.3">
      <c r="A56" s="1">
        <v>55</v>
      </c>
      <c r="B56" s="2">
        <f ca="1">NORMINV(RAND(),NPV!G$8,0.5)</f>
        <v>2.9146627423916587</v>
      </c>
      <c r="C56" s="3">
        <f ca="1">PV(NPV!G$9%/12,NPV!G$10,-B56)-NPV!G$6+NPV!G$7</f>
        <v>121.71690315028809</v>
      </c>
    </row>
    <row r="57" spans="1:3" x14ac:dyDescent="0.3">
      <c r="A57" s="1">
        <v>56</v>
      </c>
      <c r="B57" s="2">
        <f ca="1">NORMINV(RAND(),NPV!G$8,0.5)</f>
        <v>3.2376899266983132</v>
      </c>
      <c r="C57" s="3">
        <f ca="1">PV(NPV!G$9%/12,NPV!G$10,-B57)-NPV!G$6+NPV!G$7</f>
        <v>135.20658342626425</v>
      </c>
    </row>
    <row r="58" spans="1:3" x14ac:dyDescent="0.3">
      <c r="A58" s="1">
        <v>57</v>
      </c>
      <c r="B58" s="2">
        <f ca="1">NORMINV(RAND(),NPV!G$8,0.5)</f>
        <v>3.2067031486433439</v>
      </c>
      <c r="C58" s="3">
        <f ca="1">PV(NPV!G$9%/12,NPV!G$10,-B58)-NPV!G$6+NPV!G$7</f>
        <v>133.91256933379285</v>
      </c>
    </row>
    <row r="59" spans="1:3" x14ac:dyDescent="0.3">
      <c r="A59" s="1">
        <v>58</v>
      </c>
      <c r="B59" s="2">
        <f ca="1">NORMINV(RAND(),NPV!G$8,0.5)</f>
        <v>3.0641199009734601</v>
      </c>
      <c r="C59" s="3">
        <f ca="1">PV(NPV!G$9%/12,NPV!G$10,-B59)-NPV!G$6+NPV!G$7</f>
        <v>127.95826419410174</v>
      </c>
    </row>
    <row r="60" spans="1:3" x14ac:dyDescent="0.3">
      <c r="A60" s="1">
        <v>59</v>
      </c>
      <c r="B60" s="2">
        <f ca="1">NORMINV(RAND(),NPV!G$8,0.5)</f>
        <v>3.2031305463572921</v>
      </c>
      <c r="C60" s="3">
        <f ca="1">PV(NPV!G$9%/12,NPV!G$10,-B60)-NPV!G$6+NPV!G$7</f>
        <v>133.7633767427869</v>
      </c>
    </row>
    <row r="61" spans="1:3" x14ac:dyDescent="0.3">
      <c r="A61" s="1">
        <v>60</v>
      </c>
      <c r="B61" s="2">
        <f ca="1">NORMINV(RAND(),NPV!G$8,0.5)</f>
        <v>2.7499346807998668</v>
      </c>
      <c r="C61" s="3">
        <f ca="1">PV(NPV!G$9%/12,NPV!G$10,-B61)-NPV!G$6+NPV!G$7</f>
        <v>114.8378261211391</v>
      </c>
    </row>
    <row r="62" spans="1:3" x14ac:dyDescent="0.3">
      <c r="A62" s="1">
        <v>61</v>
      </c>
      <c r="B62" s="2">
        <f ca="1">NORMINV(RAND(),NPV!G$8,0.5)</f>
        <v>2.3958550533848508</v>
      </c>
      <c r="C62" s="3">
        <f ca="1">PV(NPV!G$9%/12,NPV!G$10,-B62)-NPV!G$6+NPV!G$7</f>
        <v>100.05138956683663</v>
      </c>
    </row>
    <row r="63" spans="1:3" x14ac:dyDescent="0.3">
      <c r="A63" s="1">
        <v>62</v>
      </c>
      <c r="B63" s="2">
        <f ca="1">NORMINV(RAND(),NPV!G$8,0.5)</f>
        <v>2.9017244878367396</v>
      </c>
      <c r="C63" s="3">
        <f ca="1">PV(NPV!G$9%/12,NPV!G$10,-B63)-NPV!G$6+NPV!G$7</f>
        <v>121.17659903424389</v>
      </c>
    </row>
    <row r="64" spans="1:3" x14ac:dyDescent="0.3">
      <c r="A64" s="1">
        <v>63</v>
      </c>
      <c r="B64" s="2">
        <f ca="1">NORMINV(RAND(),NPV!G$8,0.5)</f>
        <v>3.3864495780516197</v>
      </c>
      <c r="C64" s="3">
        <f ca="1">PV(NPV!G$9%/12,NPV!G$10,-B64)-NPV!G$6+NPV!G$7</f>
        <v>141.41881642773444</v>
      </c>
    </row>
    <row r="65" spans="1:3" x14ac:dyDescent="0.3">
      <c r="A65" s="1">
        <v>64</v>
      </c>
      <c r="B65" s="2">
        <f ca="1">NORMINV(RAND(),NPV!G$8,0.5)</f>
        <v>2.6356284641071812</v>
      </c>
      <c r="C65" s="3">
        <f ca="1">PV(NPV!G$9%/12,NPV!G$10,-B65)-NPV!G$6+NPV!G$7</f>
        <v>110.06437549019475</v>
      </c>
    </row>
    <row r="66" spans="1:3" x14ac:dyDescent="0.3">
      <c r="A66" s="1">
        <v>65</v>
      </c>
      <c r="B66" s="2">
        <f ca="1">NORMINV(RAND(),NPV!G$8,0.5)</f>
        <v>1.7845326729423001</v>
      </c>
      <c r="C66" s="3">
        <f ca="1">PV(NPV!G$9%/12,NPV!G$10,-B66)-NPV!G$6+NPV!G$7</f>
        <v>74.52244383609559</v>
      </c>
    </row>
    <row r="67" spans="1:3" x14ac:dyDescent="0.3">
      <c r="A67" s="1">
        <v>66</v>
      </c>
      <c r="B67" s="2">
        <f ca="1">NORMINV(RAND(),NPV!G$8,0.5)</f>
        <v>2.8675010672979711</v>
      </c>
      <c r="C67" s="3">
        <f ca="1">PV(NPV!G$9%/12,NPV!G$10,-B67)-NPV!G$6+NPV!G$7</f>
        <v>119.74742209977265</v>
      </c>
    </row>
    <row r="68" spans="1:3" x14ac:dyDescent="0.3">
      <c r="A68" s="1">
        <v>67</v>
      </c>
      <c r="B68" s="2">
        <f ca="1">NORMINV(RAND(),NPV!G$8,0.5)</f>
        <v>2.9922251505299431</v>
      </c>
      <c r="C68" s="3">
        <f ca="1">PV(NPV!G$9%/12,NPV!G$10,-B68)-NPV!G$6+NPV!G$7</f>
        <v>124.9559249356093</v>
      </c>
    </row>
    <row r="69" spans="1:3" x14ac:dyDescent="0.3">
      <c r="A69" s="1">
        <v>68</v>
      </c>
      <c r="B69" s="2">
        <f ca="1">NORMINV(RAND(),NPV!G$8,0.5)</f>
        <v>3.2263790832945536</v>
      </c>
      <c r="C69" s="3">
        <f ca="1">PV(NPV!G$9%/12,NPV!G$10,-B69)-NPV!G$6+NPV!G$7</f>
        <v>134.73424032766141</v>
      </c>
    </row>
    <row r="70" spans="1:3" x14ac:dyDescent="0.3">
      <c r="A70" s="1">
        <v>69</v>
      </c>
      <c r="B70" s="2">
        <f ca="1">NORMINV(RAND(),NPV!G$8,0.5)</f>
        <v>3.7547330643379708</v>
      </c>
      <c r="C70" s="3">
        <f ca="1">PV(NPV!G$9%/12,NPV!G$10,-B70)-NPV!G$6+NPV!G$7</f>
        <v>156.79840898923385</v>
      </c>
    </row>
    <row r="71" spans="1:3" x14ac:dyDescent="0.3">
      <c r="A71" s="1">
        <v>70</v>
      </c>
      <c r="B71" s="2">
        <f ca="1">NORMINV(RAND(),NPV!G$8,0.5)</f>
        <v>2.9994396938078935</v>
      </c>
      <c r="C71" s="3">
        <f ca="1">PV(NPV!G$9%/12,NPV!G$10,-B71)-NPV!G$6+NPV!G$7</f>
        <v>125.2572057159425</v>
      </c>
    </row>
    <row r="72" spans="1:3" x14ac:dyDescent="0.3">
      <c r="A72" s="1">
        <v>71</v>
      </c>
      <c r="B72" s="2">
        <f ca="1">NORMINV(RAND(),NPV!G$8,0.5)</f>
        <v>3.0419354065731592</v>
      </c>
      <c r="C72" s="3">
        <f ca="1">PV(NPV!G$9%/12,NPV!G$10,-B72)-NPV!G$6+NPV!G$7</f>
        <v>127.03183523987431</v>
      </c>
    </row>
    <row r="73" spans="1:3" x14ac:dyDescent="0.3">
      <c r="A73" s="1">
        <v>72</v>
      </c>
      <c r="B73" s="2">
        <f ca="1">NORMINV(RAND(),NPV!G$8,0.5)</f>
        <v>3.3809872842021651</v>
      </c>
      <c r="C73" s="3">
        <f ca="1">PV(NPV!G$9%/12,NPV!G$10,-B73)-NPV!G$6+NPV!G$7</f>
        <v>141.19070993644721</v>
      </c>
    </row>
    <row r="74" spans="1:3" x14ac:dyDescent="0.3">
      <c r="A74" s="1">
        <v>73</v>
      </c>
      <c r="B74" s="2">
        <f ca="1">NORMINV(RAND(),NPV!G$8,0.5)</f>
        <v>2.8732698871994229</v>
      </c>
      <c r="C74" s="3">
        <f ca="1">PV(NPV!G$9%/12,NPV!G$10,-B74)-NPV!G$6+NPV!G$7</f>
        <v>119.98832918072716</v>
      </c>
    </row>
    <row r="75" spans="1:3" x14ac:dyDescent="0.3">
      <c r="A75" s="1">
        <v>74</v>
      </c>
      <c r="B75" s="2">
        <f ca="1">NORMINV(RAND(),NPV!G$8,0.5)</f>
        <v>3.8682564926072107</v>
      </c>
      <c r="C75" s="3">
        <f ca="1">PV(NPV!G$9%/12,NPV!G$10,-B75)-NPV!G$6+NPV!G$7</f>
        <v>161.53917021795749</v>
      </c>
    </row>
    <row r="76" spans="1:3" x14ac:dyDescent="0.3">
      <c r="A76" s="1">
        <v>75</v>
      </c>
      <c r="B76" s="2">
        <f ca="1">NORMINV(RAND(),NPV!G$8,0.5)</f>
        <v>4.1222343961398726</v>
      </c>
      <c r="C76" s="3">
        <f ca="1">PV(NPV!G$9%/12,NPV!G$10,-B76)-NPV!G$6+NPV!G$7</f>
        <v>172.14533862193272</v>
      </c>
    </row>
    <row r="77" spans="1:3" x14ac:dyDescent="0.3">
      <c r="A77" s="1">
        <v>76</v>
      </c>
      <c r="B77" s="2">
        <f ca="1">NORMINV(RAND(),NPV!G$8,0.5)</f>
        <v>2.9378869845985411</v>
      </c>
      <c r="C77" s="3">
        <f ca="1">PV(NPV!G$9%/12,NPV!G$10,-B77)-NPV!G$6+NPV!G$7</f>
        <v>122.68675218232889</v>
      </c>
    </row>
    <row r="78" spans="1:3" x14ac:dyDescent="0.3">
      <c r="A78" s="1">
        <v>77</v>
      </c>
      <c r="B78" s="2">
        <f ca="1">NORMINV(RAND(),NPV!G$8,0.5)</f>
        <v>3.4119639095146832</v>
      </c>
      <c r="C78" s="3">
        <f ca="1">PV(NPV!G$9%/12,NPV!G$10,-B78)-NPV!G$6+NPV!G$7</f>
        <v>142.48430004834907</v>
      </c>
    </row>
    <row r="79" spans="1:3" x14ac:dyDescent="0.3">
      <c r="A79" s="1">
        <v>78</v>
      </c>
      <c r="B79" s="2">
        <f ca="1">NORMINV(RAND(),NPV!G$8,0.5)</f>
        <v>3.1579758367229824</v>
      </c>
      <c r="C79" s="3">
        <f ca="1">PV(NPV!G$9%/12,NPV!G$10,-B79)-NPV!G$6+NPV!G$7</f>
        <v>131.87770697406822</v>
      </c>
    </row>
    <row r="80" spans="1:3" x14ac:dyDescent="0.3">
      <c r="A80" s="1">
        <v>79</v>
      </c>
      <c r="B80" s="2">
        <f ca="1">NORMINV(RAND(),NPV!G$8,0.5)</f>
        <v>2.4165107947656388</v>
      </c>
      <c r="C80" s="3">
        <f ca="1">PV(NPV!G$9%/12,NPV!G$10,-B80)-NPV!G$6+NPV!G$7</f>
        <v>100.9139774870705</v>
      </c>
    </row>
    <row r="81" spans="1:3" x14ac:dyDescent="0.3">
      <c r="A81" s="1">
        <v>80</v>
      </c>
      <c r="B81" s="2">
        <f ca="1">NORMINV(RAND(),NPV!G$8,0.5)</f>
        <v>2.9015158853529424</v>
      </c>
      <c r="C81" s="3">
        <f ca="1">PV(NPV!G$9%/12,NPV!G$10,-B81)-NPV!G$6+NPV!G$7</f>
        <v>121.16788775250693</v>
      </c>
    </row>
    <row r="82" spans="1:3" x14ac:dyDescent="0.3">
      <c r="A82" s="1">
        <v>81</v>
      </c>
      <c r="B82" s="2">
        <f ca="1">NORMINV(RAND(),NPV!G$8,0.5)</f>
        <v>2.4288192313542187</v>
      </c>
      <c r="C82" s="3">
        <f ca="1">PV(NPV!G$9%/12,NPV!G$10,-B82)-NPV!G$6+NPV!G$7</f>
        <v>101.42798027799176</v>
      </c>
    </row>
    <row r="83" spans="1:3" x14ac:dyDescent="0.3">
      <c r="A83" s="1">
        <v>82</v>
      </c>
      <c r="B83" s="2">
        <f ca="1">NORMINV(RAND(),NPV!G$8,0.5)</f>
        <v>3.3202868014012825</v>
      </c>
      <c r="C83" s="3">
        <f ca="1">PV(NPV!G$9%/12,NPV!G$10,-B83)-NPV!G$6+NPV!G$7</f>
        <v>138.65584554929407</v>
      </c>
    </row>
    <row r="84" spans="1:3" x14ac:dyDescent="0.3">
      <c r="A84" s="1">
        <v>83</v>
      </c>
      <c r="B84" s="2">
        <f ca="1">NORMINV(RAND(),NPV!G$8,0.5)</f>
        <v>2.9885675367800313</v>
      </c>
      <c r="C84" s="3">
        <f ca="1">PV(NPV!G$9%/12,NPV!G$10,-B84)-NPV!G$6+NPV!G$7</f>
        <v>124.80318224875083</v>
      </c>
    </row>
    <row r="85" spans="1:3" x14ac:dyDescent="0.3">
      <c r="A85" s="1">
        <v>84</v>
      </c>
      <c r="B85" s="2">
        <f ca="1">NORMINV(RAND(),NPV!G$8,0.5)</f>
        <v>3.5115667904917949</v>
      </c>
      <c r="C85" s="3">
        <f ca="1">PV(NPV!G$9%/12,NPV!G$10,-B85)-NPV!G$6+NPV!G$7</f>
        <v>146.64373641848388</v>
      </c>
    </row>
    <row r="86" spans="1:3" x14ac:dyDescent="0.3">
      <c r="A86" s="1">
        <v>85</v>
      </c>
      <c r="B86" s="2">
        <f ca="1">NORMINV(RAND(),NPV!G$8,0.5)</f>
        <v>2.1457670054739828</v>
      </c>
      <c r="C86" s="3">
        <f ca="1">PV(NPV!G$9%/12,NPV!G$10,-B86)-NPV!G$6+NPV!G$7</f>
        <v>89.607662317064353</v>
      </c>
    </row>
    <row r="87" spans="1:3" x14ac:dyDescent="0.3">
      <c r="A87" s="1">
        <v>86</v>
      </c>
      <c r="B87" s="2">
        <f ca="1">NORMINV(RAND(),NPV!G$8,0.5)</f>
        <v>2.6233418282918572</v>
      </c>
      <c r="C87" s="3">
        <f ca="1">PV(NPV!G$9%/12,NPV!G$10,-B87)-NPV!G$6+NPV!G$7</f>
        <v>109.55128310395543</v>
      </c>
    </row>
    <row r="88" spans="1:3" x14ac:dyDescent="0.3">
      <c r="A88" s="1">
        <v>87</v>
      </c>
      <c r="B88" s="2">
        <f ca="1">NORMINV(RAND(),NPV!G$8,0.5)</f>
        <v>2.6569384346421154</v>
      </c>
      <c r="C88" s="3">
        <f ca="1">PV(NPV!G$9%/12,NPV!G$10,-B88)-NPV!G$6+NPV!G$7</f>
        <v>110.95428415167089</v>
      </c>
    </row>
    <row r="89" spans="1:3" x14ac:dyDescent="0.3">
      <c r="A89" s="1">
        <v>88</v>
      </c>
      <c r="B89" s="2">
        <f ca="1">NORMINV(RAND(),NPV!G$8,0.5)</f>
        <v>3.0629750902443287</v>
      </c>
      <c r="C89" s="3">
        <f ca="1">PV(NPV!G$9%/12,NPV!G$10,-B89)-NPV!G$6+NPV!G$7</f>
        <v>127.91045666748246</v>
      </c>
    </row>
    <row r="90" spans="1:3" x14ac:dyDescent="0.3">
      <c r="A90" s="1">
        <v>89</v>
      </c>
      <c r="B90" s="2">
        <f ca="1">NORMINV(RAND(),NPV!G$8,0.5)</f>
        <v>3.1926435926056302</v>
      </c>
      <c r="C90" s="3">
        <f ca="1">PV(NPV!G$9%/12,NPV!G$10,-B90)-NPV!G$6+NPV!G$7</f>
        <v>133.32543944199128</v>
      </c>
    </row>
    <row r="91" spans="1:3" x14ac:dyDescent="0.3">
      <c r="A91" s="1">
        <v>90</v>
      </c>
      <c r="B91" s="2">
        <f ca="1">NORMINV(RAND(),NPV!G$8,0.5)</f>
        <v>3.116077344757068</v>
      </c>
      <c r="C91" s="3">
        <f ca="1">PV(NPV!G$9%/12,NPV!G$10,-B91)-NPV!G$6+NPV!G$7</f>
        <v>130.12801751100065</v>
      </c>
    </row>
    <row r="92" spans="1:3" x14ac:dyDescent="0.3">
      <c r="A92" s="1">
        <v>91</v>
      </c>
      <c r="B92" s="2">
        <f ca="1">NORMINV(RAND(),NPV!G$8,0.5)</f>
        <v>2.9779869406485266</v>
      </c>
      <c r="C92" s="3">
        <f ca="1">PV(NPV!G$9%/12,NPV!G$10,-B92)-NPV!G$6+NPV!G$7</f>
        <v>124.36133442331293</v>
      </c>
    </row>
    <row r="93" spans="1:3" x14ac:dyDescent="0.3">
      <c r="A93" s="1">
        <v>92</v>
      </c>
      <c r="B93" s="2">
        <f ca="1">NORMINV(RAND(),NPV!G$8,0.5)</f>
        <v>2.2203317249254781</v>
      </c>
      <c r="C93" s="3">
        <f ca="1">PV(NPV!G$9%/12,NPV!G$10,-B93)-NPV!G$6+NPV!G$7</f>
        <v>92.721500019075393</v>
      </c>
    </row>
    <row r="94" spans="1:3" x14ac:dyDescent="0.3">
      <c r="A94" s="1">
        <v>93</v>
      </c>
      <c r="B94" s="2">
        <f ca="1">NORMINV(RAND(),NPV!G$8,0.5)</f>
        <v>2.8065318049976984</v>
      </c>
      <c r="C94" s="3">
        <f ca="1">PV(NPV!G$9%/12,NPV!G$10,-B94)-NPV!G$6+NPV!G$7</f>
        <v>117.2013334265914</v>
      </c>
    </row>
    <row r="95" spans="1:3" x14ac:dyDescent="0.3">
      <c r="A95" s="1">
        <v>94</v>
      </c>
      <c r="B95" s="2">
        <f ca="1">NORMINV(RAND(),NPV!G$8,0.5)</f>
        <v>3.4869417794580393</v>
      </c>
      <c r="C95" s="3">
        <f ca="1">PV(NPV!G$9%/12,NPV!G$10,-B95)-NPV!G$6+NPV!G$7</f>
        <v>145.61539099811083</v>
      </c>
    </row>
    <row r="96" spans="1:3" x14ac:dyDescent="0.3">
      <c r="A96" s="1">
        <v>95</v>
      </c>
      <c r="B96" s="2">
        <f ca="1">NORMINV(RAND(),NPV!G$8,0.5)</f>
        <v>3.0391751826173459</v>
      </c>
      <c r="C96" s="3">
        <f ca="1">PV(NPV!G$9%/12,NPV!G$10,-B96)-NPV!G$6+NPV!G$7</f>
        <v>126.91656773155631</v>
      </c>
    </row>
    <row r="97" spans="1:3" x14ac:dyDescent="0.3">
      <c r="A97" s="1">
        <v>96</v>
      </c>
      <c r="B97" s="2">
        <f ca="1">NORMINV(RAND(),NPV!G$8,0.5)</f>
        <v>3.6743623061262638</v>
      </c>
      <c r="C97" s="3">
        <f ca="1">PV(NPV!G$9%/12,NPV!G$10,-B97)-NPV!G$6+NPV!G$7</f>
        <v>153.44210993923039</v>
      </c>
    </row>
    <row r="98" spans="1:3" x14ac:dyDescent="0.3">
      <c r="A98" s="1">
        <v>97</v>
      </c>
      <c r="B98" s="2">
        <f ca="1">NORMINV(RAND(),NPV!G$8,0.5)</f>
        <v>3.4435861791036331</v>
      </c>
      <c r="C98" s="3">
        <f ca="1">PV(NPV!G$9%/12,NPV!G$10,-B98)-NPV!G$6+NPV!G$7</f>
        <v>143.80485239527073</v>
      </c>
    </row>
    <row r="99" spans="1:3" x14ac:dyDescent="0.3">
      <c r="A99" s="1">
        <v>98</v>
      </c>
      <c r="B99" s="2">
        <f ca="1">NORMINV(RAND(),NPV!G$8,0.5)</f>
        <v>2.9363900004823447</v>
      </c>
      <c r="C99" s="3">
        <f ca="1">PV(NPV!G$9%/12,NPV!G$10,-B99)-NPV!G$6+NPV!G$7</f>
        <v>122.62423782413626</v>
      </c>
    </row>
    <row r="100" spans="1:3" x14ac:dyDescent="0.3">
      <c r="A100" s="1">
        <v>99</v>
      </c>
      <c r="B100" s="2">
        <f ca="1">NORMINV(RAND(),NPV!G$8,0.5)</f>
        <v>2.8254353001277286</v>
      </c>
      <c r="C100" s="3">
        <f ca="1">PV(NPV!G$9%/12,NPV!G$10,-B100)-NPV!G$6+NPV!G$7</f>
        <v>117.99074719048224</v>
      </c>
    </row>
    <row r="101" spans="1:3" x14ac:dyDescent="0.3">
      <c r="A101" s="1">
        <v>100</v>
      </c>
      <c r="B101" s="2">
        <f ca="1">NORMINV(RAND(),NPV!G$8,0.5)</f>
        <v>3.7947218941139784</v>
      </c>
      <c r="C101" s="3">
        <f ca="1">PV(NPV!G$9%/12,NPV!G$10,-B101)-NPV!G$6+NPV!G$7</f>
        <v>158.46835057463517</v>
      </c>
    </row>
    <row r="102" spans="1:3" x14ac:dyDescent="0.3">
      <c r="A102" s="1">
        <v>101</v>
      </c>
      <c r="B102" s="2">
        <f ca="1">NORMINV(RAND(),NPV!G$8,0.5)</f>
        <v>2.1200704450508714</v>
      </c>
      <c r="C102" s="3">
        <f ca="1">PV(NPV!G$9%/12,NPV!G$10,-B102)-NPV!G$6+NPV!G$7</f>
        <v>88.534568778376268</v>
      </c>
    </row>
    <row r="103" spans="1:3" x14ac:dyDescent="0.3">
      <c r="A103" s="1">
        <v>102</v>
      </c>
      <c r="B103" s="2">
        <f ca="1">NORMINV(RAND(),NPV!G$8,0.5)</f>
        <v>3.1918283539398629</v>
      </c>
      <c r="C103" s="3">
        <f ca="1">PV(NPV!G$9%/12,NPV!G$10,-B103)-NPV!G$6+NPV!G$7</f>
        <v>133.29139491111559</v>
      </c>
    </row>
    <row r="104" spans="1:3" x14ac:dyDescent="0.3">
      <c r="A104" s="1">
        <v>103</v>
      </c>
      <c r="B104" s="2">
        <f ca="1">NORMINV(RAND(),NPV!G$8,0.5)</f>
        <v>3.3768634216433733</v>
      </c>
      <c r="C104" s="3">
        <f ca="1">PV(NPV!G$9%/12,NPV!G$10,-B104)-NPV!G$6+NPV!G$7</f>
        <v>141.01849660542504</v>
      </c>
    </row>
    <row r="105" spans="1:3" x14ac:dyDescent="0.3">
      <c r="A105" s="1">
        <v>104</v>
      </c>
      <c r="B105" s="2">
        <f ca="1">NORMINV(RAND(),NPV!G$8,0.5)</f>
        <v>3.3471594216321039</v>
      </c>
      <c r="C105" s="3">
        <f ca="1">PV(NPV!G$9%/12,NPV!G$10,-B105)-NPV!G$6+NPV!G$7</f>
        <v>139.77805158241659</v>
      </c>
    </row>
    <row r="106" spans="1:3" x14ac:dyDescent="0.3">
      <c r="A106" s="1">
        <v>105</v>
      </c>
      <c r="B106" s="2">
        <f ca="1">NORMINV(RAND(),NPV!G$8,0.5)</f>
        <v>2.717515874697912</v>
      </c>
      <c r="C106" s="3">
        <f ca="1">PV(NPV!G$9%/12,NPV!G$10,-B106)-NPV!G$6+NPV!G$7</f>
        <v>113.48401024900781</v>
      </c>
    </row>
    <row r="107" spans="1:3" x14ac:dyDescent="0.3">
      <c r="A107" s="1">
        <v>106</v>
      </c>
      <c r="B107" s="2">
        <f ca="1">NORMINV(RAND(),NPV!G$8,0.5)</f>
        <v>3.8194917000369073</v>
      </c>
      <c r="C107" s="3">
        <f ca="1">PV(NPV!G$9%/12,NPV!G$10,-B107)-NPV!G$6+NPV!G$7</f>
        <v>159.50274265874251</v>
      </c>
    </row>
    <row r="108" spans="1:3" x14ac:dyDescent="0.3">
      <c r="A108" s="1">
        <v>107</v>
      </c>
      <c r="B108" s="2">
        <f ca="1">NORMINV(RAND(),NPV!G$8,0.5)</f>
        <v>2.7736262756249044</v>
      </c>
      <c r="C108" s="3">
        <f ca="1">PV(NPV!G$9%/12,NPV!G$10,-B108)-NPV!G$6+NPV!G$7</f>
        <v>115.8271918926413</v>
      </c>
    </row>
    <row r="109" spans="1:3" x14ac:dyDescent="0.3">
      <c r="A109" s="1">
        <v>108</v>
      </c>
      <c r="B109" s="2">
        <f ca="1">NORMINV(RAND(),NPV!G$8,0.5)</f>
        <v>2.7746993028552867</v>
      </c>
      <c r="C109" s="3">
        <f ca="1">PV(NPV!G$9%/12,NPV!G$10,-B109)-NPV!G$6+NPV!G$7</f>
        <v>115.87200172589522</v>
      </c>
    </row>
    <row r="110" spans="1:3" x14ac:dyDescent="0.3">
      <c r="A110" s="1">
        <v>109</v>
      </c>
      <c r="B110" s="2">
        <f ca="1">NORMINV(RAND(),NPV!G$8,0.5)</f>
        <v>3.1601242589568024</v>
      </c>
      <c r="C110" s="3">
        <f ca="1">PV(NPV!G$9%/12,NPV!G$10,-B110)-NPV!G$6+NPV!G$7</f>
        <v>131.96742551925578</v>
      </c>
    </row>
    <row r="111" spans="1:3" x14ac:dyDescent="0.3">
      <c r="A111" s="1">
        <v>110</v>
      </c>
      <c r="B111" s="2">
        <f ca="1">NORMINV(RAND(),NPV!G$8,0.5)</f>
        <v>2.8837656219580845</v>
      </c>
      <c r="C111" s="3">
        <f ca="1">PV(NPV!G$9%/12,NPV!G$10,-B111)-NPV!G$6+NPV!G$7</f>
        <v>120.42663317814363</v>
      </c>
    </row>
    <row r="112" spans="1:3" x14ac:dyDescent="0.3">
      <c r="A112" s="1">
        <v>111</v>
      </c>
      <c r="B112" s="2">
        <f ca="1">NORMINV(RAND(),NPV!G$8,0.5)</f>
        <v>2.6861148992196577</v>
      </c>
      <c r="C112" s="3">
        <f ca="1">PV(NPV!G$9%/12,NPV!G$10,-B112)-NPV!G$6+NPV!G$7</f>
        <v>112.17269918871852</v>
      </c>
    </row>
    <row r="113" spans="1:3" x14ac:dyDescent="0.3">
      <c r="A113" s="1">
        <v>112</v>
      </c>
      <c r="B113" s="2">
        <f ca="1">NORMINV(RAND(),NPV!G$8,0.5)</f>
        <v>2.3720797432134564</v>
      </c>
      <c r="C113" s="3">
        <f ca="1">PV(NPV!G$9%/12,NPV!G$10,-B113)-NPV!G$6+NPV!G$7</f>
        <v>99.058527825609872</v>
      </c>
    </row>
    <row r="114" spans="1:3" x14ac:dyDescent="0.3">
      <c r="A114" s="1">
        <v>113</v>
      </c>
      <c r="B114" s="2">
        <f ca="1">NORMINV(RAND(),NPV!G$8,0.5)</f>
        <v>2.5835849292305872</v>
      </c>
      <c r="C114" s="3">
        <f ca="1">PV(NPV!G$9%/12,NPV!G$10,-B114)-NPV!G$6+NPV!G$7</f>
        <v>107.89102699191358</v>
      </c>
    </row>
    <row r="115" spans="1:3" x14ac:dyDescent="0.3">
      <c r="A115" s="1">
        <v>114</v>
      </c>
      <c r="B115" s="2">
        <f ca="1">NORMINV(RAND(),NPV!G$8,0.5)</f>
        <v>2.8808498428210507</v>
      </c>
      <c r="C115" s="3">
        <f ca="1">PV(NPV!G$9%/12,NPV!G$10,-B115)-NPV!G$6+NPV!G$7</f>
        <v>120.30486965412825</v>
      </c>
    </row>
    <row r="116" spans="1:3" x14ac:dyDescent="0.3">
      <c r="A116" s="1">
        <v>115</v>
      </c>
      <c r="B116" s="2">
        <f ca="1">NORMINV(RAND(),NPV!G$8,0.5)</f>
        <v>2.8089196013193138</v>
      </c>
      <c r="C116" s="3">
        <f ca="1">PV(NPV!G$9%/12,NPV!G$10,-B116)-NPV!G$6+NPV!G$7</f>
        <v>117.30104828189648</v>
      </c>
    </row>
    <row r="117" spans="1:3" x14ac:dyDescent="0.3">
      <c r="A117" s="1">
        <v>116</v>
      </c>
      <c r="B117" s="2">
        <f ca="1">NORMINV(RAND(),NPV!G$8,0.5)</f>
        <v>2.6042768670811345</v>
      </c>
      <c r="C117" s="3">
        <f ca="1">PV(NPV!G$9%/12,NPV!G$10,-B117)-NPV!G$6+NPV!G$7</f>
        <v>108.75512648401474</v>
      </c>
    </row>
    <row r="118" spans="1:3" x14ac:dyDescent="0.3">
      <c r="A118" s="1">
        <v>117</v>
      </c>
      <c r="B118" s="2">
        <f ca="1">NORMINV(RAND(),NPV!G$8,0.5)</f>
        <v>3.7888115913232148</v>
      </c>
      <c r="C118" s="3">
        <f ca="1">PV(NPV!G$9%/12,NPV!G$10,-B118)-NPV!G$6+NPV!G$7</f>
        <v>158.22153513972759</v>
      </c>
    </row>
    <row r="119" spans="1:3" x14ac:dyDescent="0.3">
      <c r="A119" s="1">
        <v>118</v>
      </c>
      <c r="B119" s="2">
        <f ca="1">NORMINV(RAND(),NPV!G$8,0.5)</f>
        <v>2.9330417851776489</v>
      </c>
      <c r="C119" s="3">
        <f ca="1">PV(NPV!G$9%/12,NPV!G$10,-B119)-NPV!G$6+NPV!G$7</f>
        <v>122.48441567866443</v>
      </c>
    </row>
    <row r="120" spans="1:3" x14ac:dyDescent="0.3">
      <c r="A120" s="1">
        <v>119</v>
      </c>
      <c r="B120" s="2">
        <f ca="1">NORMINV(RAND(),NPV!G$8,0.5)</f>
        <v>2.2440377429279321</v>
      </c>
      <c r="C120" s="3">
        <f ca="1">PV(NPV!G$9%/12,NPV!G$10,-B120)-NPV!G$6+NPV!G$7</f>
        <v>93.711468105371381</v>
      </c>
    </row>
    <row r="121" spans="1:3" x14ac:dyDescent="0.3">
      <c r="A121" s="1">
        <v>120</v>
      </c>
      <c r="B121" s="2">
        <f ca="1">NORMINV(RAND(),NPV!G$8,0.5)</f>
        <v>3.4562612005559665</v>
      </c>
      <c r="C121" s="3">
        <f ca="1">PV(NPV!G$9%/12,NPV!G$10,-B121)-NPV!G$6+NPV!G$7</f>
        <v>144.33416384393448</v>
      </c>
    </row>
    <row r="122" spans="1:3" x14ac:dyDescent="0.3">
      <c r="A122" s="1">
        <v>121</v>
      </c>
      <c r="B122" s="2">
        <f ca="1">NORMINV(RAND(),NPV!G$8,0.5)</f>
        <v>3.2310278122800695</v>
      </c>
      <c r="C122" s="3">
        <f ca="1">PV(NPV!G$9%/12,NPV!G$10,-B122)-NPV!G$6+NPV!G$7</f>
        <v>134.92837218637439</v>
      </c>
    </row>
    <row r="123" spans="1:3" x14ac:dyDescent="0.3">
      <c r="A123" s="1">
        <v>122</v>
      </c>
      <c r="B123" s="2">
        <f ca="1">NORMINV(RAND(),NPV!G$8,0.5)</f>
        <v>2.4926758860574507</v>
      </c>
      <c r="C123" s="3">
        <f ca="1">PV(NPV!G$9%/12,NPV!G$10,-B123)-NPV!G$6+NPV!G$7</f>
        <v>104.09464703945622</v>
      </c>
    </row>
    <row r="124" spans="1:3" x14ac:dyDescent="0.3">
      <c r="A124" s="1">
        <v>123</v>
      </c>
      <c r="B124" s="2">
        <f ca="1">NORMINV(RAND(),NPV!G$8,0.5)</f>
        <v>2.9271580862571369</v>
      </c>
      <c r="C124" s="3">
        <f ca="1">PV(NPV!G$9%/12,NPV!G$10,-B124)-NPV!G$6+NPV!G$7</f>
        <v>122.23871122673674</v>
      </c>
    </row>
    <row r="125" spans="1:3" x14ac:dyDescent="0.3">
      <c r="A125" s="1">
        <v>124</v>
      </c>
      <c r="B125" s="2">
        <f ca="1">NORMINV(RAND(),NPV!G$8,0.5)</f>
        <v>3.1651529473176625</v>
      </c>
      <c r="C125" s="3">
        <f ca="1">PV(NPV!G$9%/12,NPV!G$10,-B125)-NPV!G$6+NPV!G$7</f>
        <v>132.17742455800891</v>
      </c>
    </row>
    <row r="126" spans="1:3" x14ac:dyDescent="0.3">
      <c r="A126" s="1">
        <v>125</v>
      </c>
      <c r="B126" s="2">
        <f ca="1">NORMINV(RAND(),NPV!G$8,0.5)</f>
        <v>3.1175502301275722</v>
      </c>
      <c r="C126" s="3">
        <f ca="1">PV(NPV!G$9%/12,NPV!G$10,-B126)-NPV!G$6+NPV!G$7</f>
        <v>130.18952550071955</v>
      </c>
    </row>
    <row r="127" spans="1:3" x14ac:dyDescent="0.3">
      <c r="A127" s="1">
        <v>126</v>
      </c>
      <c r="B127" s="2">
        <f ca="1">NORMINV(RAND(),NPV!G$8,0.5)</f>
        <v>3.5796495919848881</v>
      </c>
      <c r="C127" s="3">
        <f ca="1">PV(NPV!G$9%/12,NPV!G$10,-B127)-NPV!G$6+NPV!G$7</f>
        <v>149.48688792106057</v>
      </c>
    </row>
    <row r="128" spans="1:3" x14ac:dyDescent="0.3">
      <c r="A128" s="1">
        <v>127</v>
      </c>
      <c r="B128" s="2">
        <f ca="1">NORMINV(RAND(),NPV!G$8,0.5)</f>
        <v>3.6103033178755601</v>
      </c>
      <c r="C128" s="3">
        <f ca="1">PV(NPV!G$9%/12,NPV!G$10,-B128)-NPV!G$6+NPV!G$7</f>
        <v>150.76699368807252</v>
      </c>
    </row>
    <row r="129" spans="1:3" x14ac:dyDescent="0.3">
      <c r="A129" s="1">
        <v>128</v>
      </c>
      <c r="B129" s="2">
        <f ca="1">NORMINV(RAND(),NPV!G$8,0.5)</f>
        <v>3.7424346623565325</v>
      </c>
      <c r="C129" s="3">
        <f ca="1">PV(NPV!G$9%/12,NPV!G$10,-B129)-NPV!G$6+NPV!G$7</f>
        <v>156.2848252455278</v>
      </c>
    </row>
    <row r="130" spans="1:3" x14ac:dyDescent="0.3">
      <c r="A130" s="1">
        <v>129</v>
      </c>
      <c r="B130" s="2">
        <f ca="1">NORMINV(RAND(),NPV!G$8,0.5)</f>
        <v>2.2254215344241093</v>
      </c>
      <c r="C130" s="3">
        <f ca="1">PV(NPV!G$9%/12,NPV!G$10,-B130)-NPV!G$6+NPV!G$7</f>
        <v>92.934051488851935</v>
      </c>
    </row>
    <row r="131" spans="1:3" x14ac:dyDescent="0.3">
      <c r="A131" s="1">
        <v>130</v>
      </c>
      <c r="B131" s="2">
        <f ca="1">NORMINV(RAND(),NPV!G$8,0.5)</f>
        <v>3.0673043771025812</v>
      </c>
      <c r="C131" s="3">
        <f ca="1">PV(NPV!G$9%/12,NPV!G$10,-B131)-NPV!G$6+NPV!G$7</f>
        <v>128.09124855862365</v>
      </c>
    </row>
    <row r="132" spans="1:3" x14ac:dyDescent="0.3">
      <c r="A132" s="1">
        <v>131</v>
      </c>
      <c r="B132" s="2">
        <f ca="1">NORMINV(RAND(),NPV!G$8,0.5)</f>
        <v>3.1344305824630752</v>
      </c>
      <c r="C132" s="3">
        <f ca="1">PV(NPV!G$9%/12,NPV!G$10,-B132)-NPV!G$6+NPV!G$7</f>
        <v>130.89445241403962</v>
      </c>
    </row>
    <row r="133" spans="1:3" x14ac:dyDescent="0.3">
      <c r="A133" s="1">
        <v>132</v>
      </c>
      <c r="B133" s="2">
        <f ca="1">NORMINV(RAND(),NPV!G$8,0.5)</f>
        <v>2.8090193301268616</v>
      </c>
      <c r="C133" s="3">
        <f ca="1">PV(NPV!G$9%/12,NPV!G$10,-B133)-NPV!G$6+NPV!G$7</f>
        <v>117.30521297698557</v>
      </c>
    </row>
    <row r="134" spans="1:3" x14ac:dyDescent="0.3">
      <c r="A134" s="1">
        <v>133</v>
      </c>
      <c r="B134" s="2">
        <f ca="1">NORMINV(RAND(),NPV!G$8,0.5)</f>
        <v>3.0672228759638336</v>
      </c>
      <c r="C134" s="3">
        <f ca="1">PV(NPV!G$9%/12,NPV!G$10,-B134)-NPV!G$6+NPV!G$7</f>
        <v>128.08784505465479</v>
      </c>
    </row>
    <row r="135" spans="1:3" x14ac:dyDescent="0.3">
      <c r="A135" s="1">
        <v>134</v>
      </c>
      <c r="B135" s="2">
        <f ca="1">NORMINV(RAND(),NPV!G$8,0.5)</f>
        <v>2.9295736994247106</v>
      </c>
      <c r="C135" s="3">
        <f ca="1">PV(NPV!G$9%/12,NPV!G$10,-B135)-NPV!G$6+NPV!G$7</f>
        <v>122.33958771913149</v>
      </c>
    </row>
    <row r="136" spans="1:3" x14ac:dyDescent="0.3">
      <c r="A136" s="1">
        <v>135</v>
      </c>
      <c r="B136" s="2">
        <f ca="1">NORMINV(RAND(),NPV!G$8,0.5)</f>
        <v>2.9232061148757897</v>
      </c>
      <c r="C136" s="3">
        <f ca="1">PV(NPV!G$9%/12,NPV!G$10,-B136)-NPV!G$6+NPV!G$7</f>
        <v>122.0736761059044</v>
      </c>
    </row>
    <row r="137" spans="1:3" x14ac:dyDescent="0.3">
      <c r="A137" s="1">
        <v>136</v>
      </c>
      <c r="B137" s="2">
        <f ca="1">NORMINV(RAND(),NPV!G$8,0.5)</f>
        <v>3.0730020176185904</v>
      </c>
      <c r="C137" s="3">
        <f ca="1">PV(NPV!G$9%/12,NPV!G$10,-B137)-NPV!G$6+NPV!G$7</f>
        <v>128.32918317410619</v>
      </c>
    </row>
    <row r="138" spans="1:3" x14ac:dyDescent="0.3">
      <c r="A138" s="1">
        <v>137</v>
      </c>
      <c r="B138" s="2">
        <f ca="1">NORMINV(RAND(),NPV!G$8,0.5)</f>
        <v>2.5263928871079724</v>
      </c>
      <c r="C138" s="3">
        <f ca="1">PV(NPV!G$9%/12,NPV!G$10,-B138)-NPV!G$6+NPV!G$7</f>
        <v>105.5026757941028</v>
      </c>
    </row>
    <row r="139" spans="1:3" x14ac:dyDescent="0.3">
      <c r="A139" s="1">
        <v>138</v>
      </c>
      <c r="B139" s="2">
        <f ca="1">NORMINV(RAND(),NPV!G$8,0.5)</f>
        <v>3.2465576167796399</v>
      </c>
      <c r="C139" s="3">
        <f ca="1">PV(NPV!G$9%/12,NPV!G$10,-B139)-NPV!G$6+NPV!G$7</f>
        <v>135.57689995005867</v>
      </c>
    </row>
    <row r="140" spans="1:3" x14ac:dyDescent="0.3">
      <c r="A140" s="1">
        <v>139</v>
      </c>
      <c r="B140" s="2">
        <f ca="1">NORMINV(RAND(),NPV!G$8,0.5)</f>
        <v>2.5047706551780093</v>
      </c>
      <c r="C140" s="3">
        <f ca="1">PV(NPV!G$9%/12,NPV!G$10,-B140)-NPV!G$6+NPV!G$7</f>
        <v>104.59972703387928</v>
      </c>
    </row>
    <row r="141" spans="1:3" x14ac:dyDescent="0.3">
      <c r="A141" s="1">
        <v>140</v>
      </c>
      <c r="B141" s="2">
        <f ca="1">NORMINV(RAND(),NPV!G$8,0.5)</f>
        <v>3.3097833329138853</v>
      </c>
      <c r="C141" s="3">
        <f ca="1">PV(NPV!G$9%/12,NPV!G$10,-B141)-NPV!G$6+NPV!G$7</f>
        <v>138.217218589808</v>
      </c>
    </row>
    <row r="142" spans="1:3" x14ac:dyDescent="0.3">
      <c r="A142" s="1">
        <v>141</v>
      </c>
      <c r="B142" s="2">
        <f ca="1">NORMINV(RAND(),NPV!G$8,0.5)</f>
        <v>2.6156256066215477</v>
      </c>
      <c r="C142" s="3">
        <f ca="1">PV(NPV!G$9%/12,NPV!G$10,-B142)-NPV!G$6+NPV!G$7</f>
        <v>109.22905213291671</v>
      </c>
    </row>
    <row r="143" spans="1:3" x14ac:dyDescent="0.3">
      <c r="A143" s="1">
        <v>142</v>
      </c>
      <c r="B143" s="2">
        <f ca="1">NORMINV(RAND(),NPV!G$8,0.5)</f>
        <v>2.8078399593806718</v>
      </c>
      <c r="C143" s="3">
        <f ca="1">PV(NPV!G$9%/12,NPV!G$10,-B143)-NPV!G$6+NPV!G$7</f>
        <v>117.25596221709337</v>
      </c>
    </row>
    <row r="144" spans="1:3" x14ac:dyDescent="0.3">
      <c r="A144" s="1">
        <v>143</v>
      </c>
      <c r="B144" s="2">
        <f ca="1">NORMINV(RAND(),NPV!G$8,0.5)</f>
        <v>3.7683626846197273</v>
      </c>
      <c r="C144" s="3">
        <f ca="1">PV(NPV!G$9%/12,NPV!G$10,-B144)-NPV!G$6+NPV!G$7</f>
        <v>157.36758467727535</v>
      </c>
    </row>
    <row r="145" spans="1:3" x14ac:dyDescent="0.3">
      <c r="A145" s="1">
        <v>144</v>
      </c>
      <c r="B145" s="2">
        <f ca="1">NORMINV(RAND(),NPV!G$8,0.5)</f>
        <v>3.8510879607100259</v>
      </c>
      <c r="C145" s="3">
        <f ca="1">PV(NPV!G$9%/12,NPV!G$10,-B145)-NPV!G$6+NPV!G$7</f>
        <v>160.82220886810077</v>
      </c>
    </row>
    <row r="146" spans="1:3" x14ac:dyDescent="0.3">
      <c r="A146" s="1">
        <v>145</v>
      </c>
      <c r="B146" s="2">
        <f ca="1">NORMINV(RAND(),NPV!G$8,0.5)</f>
        <v>3.7781264438836155</v>
      </c>
      <c r="C146" s="3">
        <f ca="1">PV(NPV!G$9%/12,NPV!G$10,-B146)-NPV!G$6+NPV!G$7</f>
        <v>157.77532123060649</v>
      </c>
    </row>
    <row r="147" spans="1:3" x14ac:dyDescent="0.3">
      <c r="A147" s="1">
        <v>146</v>
      </c>
      <c r="B147" s="2">
        <f ca="1">NORMINV(RAND(),NPV!G$8,0.5)</f>
        <v>1.9603654954523344</v>
      </c>
      <c r="C147" s="3">
        <f ca="1">PV(NPV!G$9%/12,NPV!G$10,-B147)-NPV!G$6+NPV!G$7</f>
        <v>81.865257917746106</v>
      </c>
    </row>
    <row r="148" spans="1:3" x14ac:dyDescent="0.3">
      <c r="A148" s="1">
        <v>147</v>
      </c>
      <c r="B148" s="2">
        <f ca="1">NORMINV(RAND(),NPV!G$8,0.5)</f>
        <v>4.0367275666792732</v>
      </c>
      <c r="C148" s="3">
        <f ca="1">PV(NPV!G$9%/12,NPV!G$10,-B148)-NPV!G$6+NPV!G$7</f>
        <v>168.57455620214446</v>
      </c>
    </row>
    <row r="149" spans="1:3" x14ac:dyDescent="0.3">
      <c r="A149" s="1">
        <v>148</v>
      </c>
      <c r="B149" s="2">
        <f ca="1">NORMINV(RAND(),NPV!G$8,0.5)</f>
        <v>2.9527025738957877</v>
      </c>
      <c r="C149" s="3">
        <f ca="1">PV(NPV!G$9%/12,NPV!G$10,-B149)-NPV!G$6+NPV!G$7</f>
        <v>123.30545417531752</v>
      </c>
    </row>
    <row r="150" spans="1:3" x14ac:dyDescent="0.3">
      <c r="A150" s="1">
        <v>149</v>
      </c>
      <c r="B150" s="2">
        <f ca="1">NORMINV(RAND(),NPV!G$8,0.5)</f>
        <v>3.0513228659399974</v>
      </c>
      <c r="C150" s="3">
        <f ca="1">PV(NPV!G$9%/12,NPV!G$10,-B150)-NPV!G$6+NPV!G$7</f>
        <v>127.42385743371591</v>
      </c>
    </row>
    <row r="151" spans="1:3" x14ac:dyDescent="0.3">
      <c r="A151" s="1">
        <v>150</v>
      </c>
      <c r="B151" s="2">
        <f ca="1">NORMINV(RAND(),NPV!G$8,0.5)</f>
        <v>3.0781332838471993</v>
      </c>
      <c r="C151" s="3">
        <f ca="1">PV(NPV!G$9%/12,NPV!G$10,-B151)-NPV!G$6+NPV!G$7</f>
        <v>128.54346588527622</v>
      </c>
    </row>
    <row r="152" spans="1:3" x14ac:dyDescent="0.3">
      <c r="A152" s="1">
        <v>151</v>
      </c>
      <c r="B152" s="2">
        <f ca="1">NORMINV(RAND(),NPV!G$8,0.5)</f>
        <v>3.4615627336098096</v>
      </c>
      <c r="C152" s="3">
        <f ca="1">PV(NPV!G$9%/12,NPV!G$10,-B152)-NPV!G$6+NPV!G$7</f>
        <v>144.55555693201887</v>
      </c>
    </row>
    <row r="153" spans="1:3" x14ac:dyDescent="0.3">
      <c r="A153" s="1">
        <v>152</v>
      </c>
      <c r="B153" s="2">
        <f ca="1">NORMINV(RAND(),NPV!G$8,0.5)</f>
        <v>3.0608941305008006</v>
      </c>
      <c r="C153" s="3">
        <f ca="1">PV(NPV!G$9%/12,NPV!G$10,-B153)-NPV!G$6+NPV!G$7</f>
        <v>127.82355536947678</v>
      </c>
    </row>
    <row r="154" spans="1:3" x14ac:dyDescent="0.3">
      <c r="A154" s="1">
        <v>153</v>
      </c>
      <c r="B154" s="2">
        <f ca="1">NORMINV(RAND(),NPV!G$8,0.5)</f>
        <v>3.0053501940420775</v>
      </c>
      <c r="C154" s="3">
        <f ca="1">PV(NPV!G$9%/12,NPV!G$10,-B154)-NPV!G$6+NPV!G$7</f>
        <v>125.50402939612705</v>
      </c>
    </row>
    <row r="155" spans="1:3" x14ac:dyDescent="0.3">
      <c r="A155" s="1">
        <v>154</v>
      </c>
      <c r="B155" s="2">
        <f ca="1">NORMINV(RAND(),NPV!G$8,0.5)</f>
        <v>2.1711206518207118</v>
      </c>
      <c r="C155" s="3">
        <f ca="1">PV(NPV!G$9%/12,NPV!G$10,-B155)-NPV!G$6+NPV!G$7</f>
        <v>90.666435694858052</v>
      </c>
    </row>
    <row r="156" spans="1:3" x14ac:dyDescent="0.3">
      <c r="A156" s="1">
        <v>155</v>
      </c>
      <c r="B156" s="2">
        <f ca="1">NORMINV(RAND(),NPV!G$8,0.5)</f>
        <v>3.4599230518442474</v>
      </c>
      <c r="C156" s="3">
        <f ca="1">PV(NPV!G$9%/12,NPV!G$10,-B156)-NPV!G$6+NPV!G$7</f>
        <v>144.48708349124868</v>
      </c>
    </row>
    <row r="157" spans="1:3" x14ac:dyDescent="0.3">
      <c r="A157" s="1">
        <v>156</v>
      </c>
      <c r="B157" s="2">
        <f ca="1">NORMINV(RAND(),NPV!G$8,0.5)</f>
        <v>3.0378290929404916</v>
      </c>
      <c r="C157" s="3">
        <f ca="1">PV(NPV!G$9%/12,NPV!G$10,-B157)-NPV!G$6+NPV!G$7</f>
        <v>126.86035475554152</v>
      </c>
    </row>
    <row r="158" spans="1:3" x14ac:dyDescent="0.3">
      <c r="A158" s="1">
        <v>157</v>
      </c>
      <c r="B158" s="2">
        <f ca="1">NORMINV(RAND(),NPV!G$8,0.5)</f>
        <v>3.3624669683955775</v>
      </c>
      <c r="C158" s="3">
        <f ca="1">PV(NPV!G$9%/12,NPV!G$10,-B158)-NPV!G$6+NPV!G$7</f>
        <v>140.41729781827763</v>
      </c>
    </row>
    <row r="159" spans="1:3" x14ac:dyDescent="0.3">
      <c r="A159" s="1">
        <v>158</v>
      </c>
      <c r="B159" s="2">
        <f ca="1">NORMINV(RAND(),NPV!G$8,0.5)</f>
        <v>2.4697722429150941</v>
      </c>
      <c r="C159" s="3">
        <f ca="1">PV(NPV!G$9%/12,NPV!G$10,-B159)-NPV!G$6+NPV!G$7</f>
        <v>103.13818628892034</v>
      </c>
    </row>
    <row r="160" spans="1:3" x14ac:dyDescent="0.3">
      <c r="A160" s="1">
        <v>159</v>
      </c>
      <c r="B160" s="2">
        <f ca="1">NORMINV(RAND(),NPV!G$8,0.5)</f>
        <v>3.2614627350443239</v>
      </c>
      <c r="C160" s="3">
        <f ca="1">PV(NPV!G$9%/12,NPV!G$10,-B160)-NPV!G$6+NPV!G$7</f>
        <v>136.19934069075907</v>
      </c>
    </row>
    <row r="161" spans="1:3" x14ac:dyDescent="0.3">
      <c r="A161" s="1">
        <v>160</v>
      </c>
      <c r="B161" s="2">
        <f ca="1">NORMINV(RAND(),NPV!G$8,0.5)</f>
        <v>1.7965323423644508</v>
      </c>
      <c r="C161" s="3">
        <f ca="1">PV(NPV!G$9%/12,NPV!G$10,-B161)-NPV!G$6+NPV!G$7</f>
        <v>75.023552447959503</v>
      </c>
    </row>
    <row r="162" spans="1:3" x14ac:dyDescent="0.3">
      <c r="A162" s="1">
        <v>161</v>
      </c>
      <c r="B162" s="2">
        <f ca="1">NORMINV(RAND(),NPV!G$8,0.5)</f>
        <v>2.7521635102223398</v>
      </c>
      <c r="C162" s="3">
        <f ca="1">PV(NPV!G$9%/12,NPV!G$10,-B162)-NPV!G$6+NPV!G$7</f>
        <v>114.93090248671926</v>
      </c>
    </row>
    <row r="163" spans="1:3" x14ac:dyDescent="0.3">
      <c r="A163" s="1">
        <v>162</v>
      </c>
      <c r="B163" s="2">
        <f ca="1">NORMINV(RAND(),NPV!G$8,0.5)</f>
        <v>2.0827989022012949</v>
      </c>
      <c r="C163" s="3">
        <f ca="1">PV(NPV!G$9%/12,NPV!G$10,-B163)-NPV!G$6+NPV!G$7</f>
        <v>86.978101642298213</v>
      </c>
    </row>
    <row r="164" spans="1:3" x14ac:dyDescent="0.3">
      <c r="A164" s="1">
        <v>163</v>
      </c>
      <c r="B164" s="2">
        <f ca="1">NORMINV(RAND(),NPV!G$8,0.5)</f>
        <v>3.3053039825568029</v>
      </c>
      <c r="C164" s="3">
        <f ca="1">PV(NPV!G$9%/12,NPV!G$10,-B164)-NPV!G$6+NPV!G$7</f>
        <v>138.03016001673211</v>
      </c>
    </row>
    <row r="165" spans="1:3" x14ac:dyDescent="0.3">
      <c r="A165" s="1">
        <v>164</v>
      </c>
      <c r="B165" s="2">
        <f ca="1">NORMINV(RAND(),NPV!G$8,0.5)</f>
        <v>2.6166192468960059</v>
      </c>
      <c r="C165" s="3">
        <f ca="1">PV(NPV!G$9%/12,NPV!G$10,-B165)-NPV!G$6+NPV!G$7</f>
        <v>109.27054675090233</v>
      </c>
    </row>
    <row r="166" spans="1:3" x14ac:dyDescent="0.3">
      <c r="A166" s="1">
        <v>165</v>
      </c>
      <c r="B166" s="2">
        <f ca="1">NORMINV(RAND(),NPV!G$8,0.5)</f>
        <v>2.8645916915160687</v>
      </c>
      <c r="C166" s="3">
        <f ca="1">PV(NPV!G$9%/12,NPV!G$10,-B166)-NPV!G$6+NPV!G$7</f>
        <v>119.62592598115722</v>
      </c>
    </row>
    <row r="167" spans="1:3" x14ac:dyDescent="0.3">
      <c r="A167" s="1">
        <v>166</v>
      </c>
      <c r="B167" s="2">
        <f ca="1">NORMINV(RAND(),NPV!G$8,0.5)</f>
        <v>2.3910321281125433</v>
      </c>
      <c r="C167" s="3">
        <f ca="1">PV(NPV!G$9%/12,NPV!G$10,-B167)-NPV!G$6+NPV!G$7</f>
        <v>99.849983236103185</v>
      </c>
    </row>
    <row r="168" spans="1:3" x14ac:dyDescent="0.3">
      <c r="A168" s="1">
        <v>167</v>
      </c>
      <c r="B168" s="2">
        <f ca="1">NORMINV(RAND(),NPV!G$8,0.5)</f>
        <v>3.49054309527037</v>
      </c>
      <c r="C168" s="3">
        <f ca="1">PV(NPV!G$9%/12,NPV!G$10,-B168)-NPV!G$6+NPV!G$7</f>
        <v>145.76578267175722</v>
      </c>
    </row>
    <row r="169" spans="1:3" x14ac:dyDescent="0.3">
      <c r="A169" s="1">
        <v>168</v>
      </c>
      <c r="B169" s="2">
        <f ca="1">NORMINV(RAND(),NPV!G$8,0.5)</f>
        <v>2.6417315695922481</v>
      </c>
      <c r="C169" s="3">
        <f ca="1">PV(NPV!G$9%/12,NPV!G$10,-B169)-NPV!G$6+NPV!G$7</f>
        <v>110.31924240444786</v>
      </c>
    </row>
    <row r="170" spans="1:3" x14ac:dyDescent="0.3">
      <c r="A170" s="1">
        <v>169</v>
      </c>
      <c r="B170" s="2">
        <f ca="1">NORMINV(RAND(),NPV!G$8,0.5)</f>
        <v>3.4446507684897889</v>
      </c>
      <c r="C170" s="3">
        <f ca="1">PV(NPV!G$9%/12,NPV!G$10,-B170)-NPV!G$6+NPV!G$7</f>
        <v>143.84930986245038</v>
      </c>
    </row>
    <row r="171" spans="1:3" x14ac:dyDescent="0.3">
      <c r="A171" s="1">
        <v>170</v>
      </c>
      <c r="B171" s="2">
        <f ca="1">NORMINV(RAND(),NPV!G$8,0.5)</f>
        <v>2.31949488728237</v>
      </c>
      <c r="C171" s="3">
        <f ca="1">PV(NPV!G$9%/12,NPV!G$10,-B171)-NPV!G$6+NPV!G$7</f>
        <v>96.86257365106826</v>
      </c>
    </row>
    <row r="172" spans="1:3" x14ac:dyDescent="0.3">
      <c r="A172" s="1">
        <v>171</v>
      </c>
      <c r="B172" s="2">
        <f ca="1">NORMINV(RAND(),NPV!G$8,0.5)</f>
        <v>3.2591514836155921</v>
      </c>
      <c r="C172" s="3">
        <f ca="1">PV(NPV!G$9%/12,NPV!G$10,-B172)-NPV!G$6+NPV!G$7</f>
        <v>136.10282236559735</v>
      </c>
    </row>
    <row r="173" spans="1:3" x14ac:dyDescent="0.3">
      <c r="A173" s="1">
        <v>172</v>
      </c>
      <c r="B173" s="2">
        <f ca="1">NORMINV(RAND(),NPV!G$8,0.5)</f>
        <v>3.174388893133361</v>
      </c>
      <c r="C173" s="3">
        <f ca="1">PV(NPV!G$9%/12,NPV!G$10,-B173)-NPV!G$6+NPV!G$7</f>
        <v>132.5631195154393</v>
      </c>
    </row>
    <row r="174" spans="1:3" x14ac:dyDescent="0.3">
      <c r="A174" s="1">
        <v>173</v>
      </c>
      <c r="B174" s="2">
        <f ca="1">NORMINV(RAND(),NPV!G$8,0.5)</f>
        <v>2.6639559101082999</v>
      </c>
      <c r="C174" s="3">
        <f ca="1">PV(NPV!G$9%/12,NPV!G$10,-B174)-NPV!G$6+NPV!G$7</f>
        <v>111.24733534049426</v>
      </c>
    </row>
    <row r="175" spans="1:3" x14ac:dyDescent="0.3">
      <c r="A175" s="1">
        <v>174</v>
      </c>
      <c r="B175" s="2">
        <f ca="1">NORMINV(RAND(),NPV!G$8,0.5)</f>
        <v>2.4522545962926401</v>
      </c>
      <c r="C175" s="3">
        <f ca="1">PV(NPV!G$9%/12,NPV!G$10,-B175)-NPV!G$6+NPV!G$7</f>
        <v>102.40664583782285</v>
      </c>
    </row>
    <row r="176" spans="1:3" x14ac:dyDescent="0.3">
      <c r="A176" s="1">
        <v>175</v>
      </c>
      <c r="B176" s="2">
        <f ca="1">NORMINV(RAND(),NPV!G$8,0.5)</f>
        <v>3.4178004985009292</v>
      </c>
      <c r="C176" s="3">
        <f ca="1">PV(NPV!G$9%/12,NPV!G$10,-B176)-NPV!G$6+NPV!G$7</f>
        <v>142.72803717993361</v>
      </c>
    </row>
    <row r="177" spans="1:3" x14ac:dyDescent="0.3">
      <c r="A177" s="1">
        <v>176</v>
      </c>
      <c r="B177" s="2">
        <f ca="1">NORMINV(RAND(),NPV!G$8,0.5)</f>
        <v>2.4376093055042589</v>
      </c>
      <c r="C177" s="3">
        <f ca="1">PV(NPV!G$9%/12,NPV!G$10,-B177)-NPV!G$6+NPV!G$7</f>
        <v>101.79505554486343</v>
      </c>
    </row>
    <row r="178" spans="1:3" x14ac:dyDescent="0.3">
      <c r="A178" s="1">
        <v>177</v>
      </c>
      <c r="B178" s="2">
        <f ca="1">NORMINV(RAND(),NPV!G$8,0.5)</f>
        <v>4.2433119039637912</v>
      </c>
      <c r="C178" s="3">
        <f ca="1">PV(NPV!G$9%/12,NPV!G$10,-B178)-NPV!G$6+NPV!G$7</f>
        <v>177.20155973429013</v>
      </c>
    </row>
    <row r="179" spans="1:3" x14ac:dyDescent="0.3">
      <c r="A179" s="1">
        <v>178</v>
      </c>
      <c r="B179" s="2">
        <f ca="1">NORMINV(RAND(),NPV!G$8,0.5)</f>
        <v>3.1519437821437464</v>
      </c>
      <c r="C179" s="3">
        <f ca="1">PV(NPV!G$9%/12,NPV!G$10,-B179)-NPV!G$6+NPV!G$7</f>
        <v>131.62580715995261</v>
      </c>
    </row>
    <row r="180" spans="1:3" x14ac:dyDescent="0.3">
      <c r="A180" s="1">
        <v>179</v>
      </c>
      <c r="B180" s="2">
        <f ca="1">NORMINV(RAND(),NPV!G$8,0.5)</f>
        <v>3.0350977163525048</v>
      </c>
      <c r="C180" s="3">
        <f ca="1">PV(NPV!G$9%/12,NPV!G$10,-B180)-NPV!G$6+NPV!G$7</f>
        <v>126.74629191911393</v>
      </c>
    </row>
    <row r="181" spans="1:3" x14ac:dyDescent="0.3">
      <c r="A181" s="1">
        <v>180</v>
      </c>
      <c r="B181" s="2">
        <f ca="1">NORMINV(RAND(),NPV!G$8,0.5)</f>
        <v>3.0393173893120848</v>
      </c>
      <c r="C181" s="3">
        <f ca="1">PV(NPV!G$9%/12,NPV!G$10,-B181)-NPV!G$6+NPV!G$7</f>
        <v>126.92250631176977</v>
      </c>
    </row>
    <row r="182" spans="1:3" x14ac:dyDescent="0.3">
      <c r="A182" s="1">
        <v>181</v>
      </c>
      <c r="B182" s="2">
        <f ca="1">NORMINV(RAND(),NPV!G$8,0.5)</f>
        <v>2.6739875361837848</v>
      </c>
      <c r="C182" s="3">
        <f ca="1">PV(NPV!G$9%/12,NPV!G$10,-B182)-NPV!G$6+NPV!G$7</f>
        <v>111.66625806582744</v>
      </c>
    </row>
    <row r="183" spans="1:3" x14ac:dyDescent="0.3">
      <c r="A183" s="1">
        <v>182</v>
      </c>
      <c r="B183" s="2">
        <f ca="1">NORMINV(RAND(),NPV!G$8,0.5)</f>
        <v>3.039828784066585</v>
      </c>
      <c r="C183" s="3">
        <f ca="1">PV(NPV!G$9%/12,NPV!G$10,-B183)-NPV!G$6+NPV!G$7</f>
        <v>126.94386225971522</v>
      </c>
    </row>
    <row r="184" spans="1:3" x14ac:dyDescent="0.3">
      <c r="A184" s="1">
        <v>183</v>
      </c>
      <c r="B184" s="2">
        <f ca="1">NORMINV(RAND(),NPV!G$8,0.5)</f>
        <v>4.1526578963609211</v>
      </c>
      <c r="C184" s="3">
        <f ca="1">PV(NPV!G$9%/12,NPV!G$10,-B184)-NPV!G$6+NPV!G$7</f>
        <v>173.41583011861258</v>
      </c>
    </row>
    <row r="185" spans="1:3" x14ac:dyDescent="0.3">
      <c r="A185" s="1">
        <v>184</v>
      </c>
      <c r="B185" s="2">
        <f ca="1">NORMINV(RAND(),NPV!G$8,0.5)</f>
        <v>2.9847472342074925</v>
      </c>
      <c r="C185" s="3">
        <f ca="1">PV(NPV!G$9%/12,NPV!G$10,-B185)-NPV!G$6+NPV!G$7</f>
        <v>124.64364564389309</v>
      </c>
    </row>
    <row r="186" spans="1:3" x14ac:dyDescent="0.3">
      <c r="A186" s="1">
        <v>185</v>
      </c>
      <c r="B186" s="2">
        <f ca="1">NORMINV(RAND(),NPV!G$8,0.5)</f>
        <v>2.6863337564385419</v>
      </c>
      <c r="C186" s="3">
        <f ca="1">PV(NPV!G$9%/12,NPV!G$10,-B186)-NPV!G$6+NPV!G$7</f>
        <v>112.18183871025811</v>
      </c>
    </row>
    <row r="187" spans="1:3" x14ac:dyDescent="0.3">
      <c r="A187" s="1">
        <v>186</v>
      </c>
      <c r="B187" s="2">
        <f ca="1">NORMINV(RAND(),NPV!G$8,0.5)</f>
        <v>2.9969193080666927</v>
      </c>
      <c r="C187" s="3">
        <f ca="1">PV(NPV!G$9%/12,NPV!G$10,-B187)-NPV!G$6+NPV!G$7</f>
        <v>125.15195389977134</v>
      </c>
    </row>
    <row r="188" spans="1:3" x14ac:dyDescent="0.3">
      <c r="A188" s="1">
        <v>187</v>
      </c>
      <c r="B188" s="2">
        <f ca="1">NORMINV(RAND(),NPV!G$8,0.5)</f>
        <v>2.8174229049773452</v>
      </c>
      <c r="C188" s="3">
        <f ca="1">PV(NPV!G$9%/12,NPV!G$10,-B188)-NPV!G$6+NPV!G$7</f>
        <v>117.65614795526479</v>
      </c>
    </row>
    <row r="189" spans="1:3" x14ac:dyDescent="0.3">
      <c r="A189" s="1">
        <v>188</v>
      </c>
      <c r="B189" s="2">
        <f ca="1">NORMINV(RAND(),NPV!G$8,0.5)</f>
        <v>2.4757427857717231</v>
      </c>
      <c r="C189" s="3">
        <f ca="1">PV(NPV!G$9%/12,NPV!G$10,-B189)-NPV!G$6+NPV!G$7</f>
        <v>103.38751736111109</v>
      </c>
    </row>
    <row r="190" spans="1:3" x14ac:dyDescent="0.3">
      <c r="A190" s="1">
        <v>189</v>
      </c>
      <c r="B190" s="2">
        <f ca="1">NORMINV(RAND(),NPV!G$8,0.5)</f>
        <v>2.0728053574895435</v>
      </c>
      <c r="C190" s="3">
        <f ca="1">PV(NPV!G$9%/12,NPV!G$10,-B190)-NPV!G$6+NPV!G$7</f>
        <v>86.560769202384364</v>
      </c>
    </row>
    <row r="191" spans="1:3" x14ac:dyDescent="0.3">
      <c r="A191" s="1">
        <v>190</v>
      </c>
      <c r="B191" s="2">
        <f ca="1">NORMINV(RAND(),NPV!G$8,0.5)</f>
        <v>2.7150544729131938</v>
      </c>
      <c r="C191" s="3">
        <f ca="1">PV(NPV!G$9%/12,NPV!G$10,-B191)-NPV!G$6+NPV!G$7</f>
        <v>113.38122161473905</v>
      </c>
    </row>
    <row r="192" spans="1:3" x14ac:dyDescent="0.3">
      <c r="A192" s="1">
        <v>191</v>
      </c>
      <c r="B192" s="2">
        <f ca="1">NORMINV(RAND(),NPV!G$8,0.5)</f>
        <v>3.7444934120747329</v>
      </c>
      <c r="C192" s="3">
        <f ca="1">PV(NPV!G$9%/12,NPV!G$10,-B192)-NPV!G$6+NPV!G$7</f>
        <v>156.37079904840257</v>
      </c>
    </row>
    <row r="193" spans="1:3" x14ac:dyDescent="0.3">
      <c r="A193" s="1">
        <v>192</v>
      </c>
      <c r="B193" s="2">
        <f ca="1">NORMINV(RAND(),NPV!G$8,0.5)</f>
        <v>3.2220600317875085</v>
      </c>
      <c r="C193" s="3">
        <f ca="1">PV(NPV!G$9%/12,NPV!G$10,-B193)-NPV!G$6+NPV!G$7</f>
        <v>134.55387586684813</v>
      </c>
    </row>
    <row r="194" spans="1:3" x14ac:dyDescent="0.3">
      <c r="A194" s="1">
        <v>193</v>
      </c>
      <c r="B194" s="2">
        <f ca="1">NORMINV(RAND(),NPV!G$8,0.5)</f>
        <v>3.2895441699087122</v>
      </c>
      <c r="C194" s="3">
        <f ca="1">PV(NPV!G$9%/12,NPV!G$10,-B194)-NPV!G$6+NPV!G$7</f>
        <v>137.37202706644084</v>
      </c>
    </row>
    <row r="195" spans="1:3" x14ac:dyDescent="0.3">
      <c r="A195" s="1">
        <v>194</v>
      </c>
      <c r="B195" s="2">
        <f ca="1">NORMINV(RAND(),NPV!G$8,0.5)</f>
        <v>3.4419860100598627</v>
      </c>
      <c r="C195" s="3">
        <f ca="1">PV(NPV!G$9%/12,NPV!G$10,-B195)-NPV!G$6+NPV!G$7</f>
        <v>143.73802901372065</v>
      </c>
    </row>
    <row r="196" spans="1:3" x14ac:dyDescent="0.3">
      <c r="A196" s="1">
        <v>195</v>
      </c>
      <c r="B196" s="2">
        <f ca="1">NORMINV(RAND(),NPV!G$8,0.5)</f>
        <v>3.6717781992946108</v>
      </c>
      <c r="C196" s="3">
        <f ca="1">PV(NPV!G$9%/12,NPV!G$10,-B196)-NPV!G$6+NPV!G$7</f>
        <v>153.3341971174882</v>
      </c>
    </row>
    <row r="197" spans="1:3" x14ac:dyDescent="0.3">
      <c r="A197" s="1">
        <v>196</v>
      </c>
      <c r="B197" s="2">
        <f ca="1">NORMINV(RAND(),NPV!G$8,0.5)</f>
        <v>3.6883512129011731</v>
      </c>
      <c r="C197" s="3">
        <f ca="1">PV(NPV!G$9%/12,NPV!G$10,-B197)-NPV!G$6+NPV!G$7</f>
        <v>154.02628950358812</v>
      </c>
    </row>
    <row r="198" spans="1:3" x14ac:dyDescent="0.3">
      <c r="A198" s="1">
        <v>197</v>
      </c>
      <c r="B198" s="2">
        <f ca="1">NORMINV(RAND(),NPV!G$8,0.5)</f>
        <v>2.9281876731222503</v>
      </c>
      <c r="C198" s="3">
        <f ca="1">PV(NPV!G$9%/12,NPV!G$10,-B198)-NPV!G$6+NPV!G$7</f>
        <v>122.28170698158796</v>
      </c>
    </row>
    <row r="199" spans="1:3" x14ac:dyDescent="0.3">
      <c r="A199" s="1">
        <v>198</v>
      </c>
      <c r="B199" s="2">
        <f ca="1">NORMINV(RAND(),NPV!G$8,0.5)</f>
        <v>3.4818151682325018</v>
      </c>
      <c r="C199" s="3">
        <f ca="1">PV(NPV!G$9%/12,NPV!G$10,-B199)-NPV!G$6+NPV!G$7</f>
        <v>145.40130268080662</v>
      </c>
    </row>
    <row r="200" spans="1:3" x14ac:dyDescent="0.3">
      <c r="A200" s="1">
        <v>199</v>
      </c>
      <c r="B200" s="2">
        <f ca="1">NORMINV(RAND(),NPV!G$8,0.5)</f>
        <v>2.7955706181749749</v>
      </c>
      <c r="C200" s="3">
        <f ca="1">PV(NPV!G$9%/12,NPV!G$10,-B200)-NPV!G$6+NPV!G$7</f>
        <v>116.74359205723526</v>
      </c>
    </row>
    <row r="201" spans="1:3" x14ac:dyDescent="0.3">
      <c r="A201" s="1">
        <v>200</v>
      </c>
      <c r="B201" s="2">
        <f ca="1">NORMINV(RAND(),NPV!G$8,0.5)</f>
        <v>2.8226072224179299</v>
      </c>
      <c r="C201" s="3">
        <f ca="1">PV(NPV!G$9%/12,NPV!G$10,-B201)-NPV!G$6+NPV!G$7</f>
        <v>117.87264609573171</v>
      </c>
    </row>
    <row r="202" spans="1:3" x14ac:dyDescent="0.3">
      <c r="A202" s="1">
        <v>201</v>
      </c>
      <c r="B202" s="2">
        <f ca="1">NORMINV(RAND(),NPV!G$8,0.5)</f>
        <v>3.2776353732232124</v>
      </c>
      <c r="C202" s="3">
        <f ca="1">PV(NPV!G$9%/12,NPV!G$10,-B202)-NPV!G$6+NPV!G$7</f>
        <v>136.87471331836167</v>
      </c>
    </row>
    <row r="203" spans="1:3" x14ac:dyDescent="0.3">
      <c r="A203" s="1">
        <v>202</v>
      </c>
      <c r="B203" s="2">
        <f ca="1">NORMINV(RAND(),NPV!G$8,0.5)</f>
        <v>3.1254211668959666</v>
      </c>
      <c r="C203" s="3">
        <f ca="1">PV(NPV!G$9%/12,NPV!G$10,-B203)-NPV!G$6+NPV!G$7</f>
        <v>130.5182174054147</v>
      </c>
    </row>
    <row r="204" spans="1:3" x14ac:dyDescent="0.3">
      <c r="A204" s="1">
        <v>203</v>
      </c>
      <c r="B204" s="2">
        <f ca="1">NORMINV(RAND(),NPV!G$8,0.5)</f>
        <v>3.0220187678531918</v>
      </c>
      <c r="C204" s="3">
        <f ca="1">PV(NPV!G$9%/12,NPV!G$10,-B204)-NPV!G$6+NPV!G$7</f>
        <v>126.20011239561539</v>
      </c>
    </row>
    <row r="205" spans="1:3" x14ac:dyDescent="0.3">
      <c r="A205" s="1">
        <v>204</v>
      </c>
      <c r="B205" s="2">
        <f ca="1">NORMINV(RAND(),NPV!G$8,0.5)</f>
        <v>2.2932015815112545</v>
      </c>
      <c r="C205" s="3">
        <f ca="1">PV(NPV!G$9%/12,NPV!G$10,-B205)-NPV!G$6+NPV!G$7</f>
        <v>95.764559906459965</v>
      </c>
    </row>
    <row r="206" spans="1:3" x14ac:dyDescent="0.3">
      <c r="A206" s="1">
        <v>205</v>
      </c>
      <c r="B206" s="2">
        <f ca="1">NORMINV(RAND(),NPV!G$8,0.5)</f>
        <v>4.3556813767242124</v>
      </c>
      <c r="C206" s="3">
        <f ca="1">PV(NPV!G$9%/12,NPV!G$10,-B206)-NPV!G$6+NPV!G$7</f>
        <v>181.89413154855293</v>
      </c>
    </row>
    <row r="207" spans="1:3" x14ac:dyDescent="0.3">
      <c r="A207" s="1">
        <v>206</v>
      </c>
      <c r="B207" s="2">
        <f ca="1">NORMINV(RAND(),NPV!G$8,0.5)</f>
        <v>3.4777444276712006</v>
      </c>
      <c r="C207" s="3">
        <f ca="1">PV(NPV!G$9%/12,NPV!G$10,-B207)-NPV!G$6+NPV!G$7</f>
        <v>145.23130773509868</v>
      </c>
    </row>
    <row r="208" spans="1:3" x14ac:dyDescent="0.3">
      <c r="A208" s="1">
        <v>207</v>
      </c>
      <c r="B208" s="2">
        <f ca="1">NORMINV(RAND(),NPV!G$8,0.5)</f>
        <v>3.116312622411872</v>
      </c>
      <c r="C208" s="3">
        <f ca="1">PV(NPV!G$9%/12,NPV!G$10,-B208)-NPV!G$6+NPV!G$7</f>
        <v>130.13784275325139</v>
      </c>
    </row>
    <row r="209" spans="1:3" x14ac:dyDescent="0.3">
      <c r="A209" s="1">
        <v>208</v>
      </c>
      <c r="B209" s="2">
        <f ca="1">NORMINV(RAND(),NPV!G$8,0.5)</f>
        <v>2.4200262559769201</v>
      </c>
      <c r="C209" s="3">
        <f ca="1">PV(NPV!G$9%/12,NPV!G$10,-B209)-NPV!G$6+NPV!G$7</f>
        <v>101.06078385528548</v>
      </c>
    </row>
    <row r="210" spans="1:3" x14ac:dyDescent="0.3">
      <c r="A210" s="1">
        <v>209</v>
      </c>
      <c r="B210" s="2">
        <f ca="1">NORMINV(RAND(),NPV!G$8,0.5)</f>
        <v>3.5473123101801995</v>
      </c>
      <c r="C210" s="3">
        <f ca="1">PV(NPV!G$9%/12,NPV!G$10,-B210)-NPV!G$6+NPV!G$7</f>
        <v>148.1364765200025</v>
      </c>
    </row>
    <row r="211" spans="1:3" x14ac:dyDescent="0.3">
      <c r="A211" s="1">
        <v>210</v>
      </c>
      <c r="B211" s="2">
        <f ca="1">NORMINV(RAND(),NPV!G$8,0.5)</f>
        <v>2.4601897046968526</v>
      </c>
      <c r="C211" s="3">
        <f ca="1">PV(NPV!G$9%/12,NPV!G$10,-B211)-NPV!G$6+NPV!G$7</f>
        <v>102.73801756295427</v>
      </c>
    </row>
    <row r="212" spans="1:3" x14ac:dyDescent="0.3">
      <c r="A212" s="1">
        <v>211</v>
      </c>
      <c r="B212" s="2">
        <f ca="1">NORMINV(RAND(),NPV!G$8,0.5)</f>
        <v>3.4678426436032783</v>
      </c>
      <c r="C212" s="3">
        <f ca="1">PV(NPV!G$9%/12,NPV!G$10,-B212)-NPV!G$6+NPV!G$7</f>
        <v>144.8178072381522</v>
      </c>
    </row>
    <row r="213" spans="1:3" x14ac:dyDescent="0.3">
      <c r="A213" s="1">
        <v>212</v>
      </c>
      <c r="B213" s="2">
        <f ca="1">NORMINV(RAND(),NPV!G$8,0.5)</f>
        <v>2.6173158524262448</v>
      </c>
      <c r="C213" s="3">
        <f ca="1">PV(NPV!G$9%/12,NPV!G$10,-B213)-NPV!G$6+NPV!G$7</f>
        <v>109.29963713814504</v>
      </c>
    </row>
    <row r="214" spans="1:3" x14ac:dyDescent="0.3">
      <c r="A214" s="1">
        <v>213</v>
      </c>
      <c r="B214" s="2">
        <f ca="1">NORMINV(RAND(),NPV!G$8,0.5)</f>
        <v>3.0859818182012799</v>
      </c>
      <c r="C214" s="3">
        <f ca="1">PV(NPV!G$9%/12,NPV!G$10,-B214)-NPV!G$6+NPV!G$7</f>
        <v>128.87122226063767</v>
      </c>
    </row>
    <row r="215" spans="1:3" x14ac:dyDescent="0.3">
      <c r="A215" s="1">
        <v>214</v>
      </c>
      <c r="B215" s="2">
        <f ca="1">NORMINV(RAND(),NPV!G$8,0.5)</f>
        <v>3.2008389086619022</v>
      </c>
      <c r="C215" s="3">
        <f ca="1">PV(NPV!G$9%/12,NPV!G$10,-B215)-NPV!G$6+NPV!G$7</f>
        <v>133.66767749107984</v>
      </c>
    </row>
    <row r="216" spans="1:3" x14ac:dyDescent="0.3">
      <c r="A216" s="1">
        <v>215</v>
      </c>
      <c r="B216" s="2">
        <f ca="1">NORMINV(RAND(),NPV!G$8,0.5)</f>
        <v>3.2264779928455041</v>
      </c>
      <c r="C216" s="3">
        <f ca="1">PV(NPV!G$9%/12,NPV!G$10,-B216)-NPV!G$6+NPV!G$7</f>
        <v>134.73837081042998</v>
      </c>
    </row>
    <row r="217" spans="1:3" x14ac:dyDescent="0.3">
      <c r="A217" s="1">
        <v>216</v>
      </c>
      <c r="B217" s="2">
        <f ca="1">NORMINV(RAND(),NPV!G$8,0.5)</f>
        <v>3.8029553315339837</v>
      </c>
      <c r="C217" s="3">
        <f ca="1">PV(NPV!G$9%/12,NPV!G$10,-B217)-NPV!G$6+NPV!G$7</f>
        <v>158.81218057955107</v>
      </c>
    </row>
    <row r="218" spans="1:3" x14ac:dyDescent="0.3">
      <c r="A218" s="1">
        <v>217</v>
      </c>
      <c r="B218" s="2">
        <f ca="1">NORMINV(RAND(),NPV!G$8,0.5)</f>
        <v>2.7031072877330944</v>
      </c>
      <c r="C218" s="3">
        <f ca="1">PV(NPV!G$9%/12,NPV!G$10,-B218)-NPV!G$6+NPV!G$7</f>
        <v>112.88230475539378</v>
      </c>
    </row>
    <row r="219" spans="1:3" x14ac:dyDescent="0.3">
      <c r="A219" s="1">
        <v>218</v>
      </c>
      <c r="B219" s="2">
        <f ca="1">NORMINV(RAND(),NPV!G$8,0.5)</f>
        <v>2.3920648757858785</v>
      </c>
      <c r="C219" s="3">
        <f ca="1">PV(NPV!G$9%/12,NPV!G$10,-B219)-NPV!G$6+NPV!G$7</f>
        <v>99.893110986942332</v>
      </c>
    </row>
    <row r="220" spans="1:3" x14ac:dyDescent="0.3">
      <c r="A220" s="1">
        <v>219</v>
      </c>
      <c r="B220" s="2">
        <f ca="1">NORMINV(RAND(),NPV!G$8,0.5)</f>
        <v>2.8785569305629743</v>
      </c>
      <c r="C220" s="3">
        <f ca="1">PV(NPV!G$9%/12,NPV!G$10,-B220)-NPV!G$6+NPV!G$7</f>
        <v>120.2091171764267</v>
      </c>
    </row>
    <row r="221" spans="1:3" x14ac:dyDescent="0.3">
      <c r="A221" s="1">
        <v>220</v>
      </c>
      <c r="B221" s="2">
        <f ca="1">NORMINV(RAND(),NPV!G$8,0.5)</f>
        <v>2.6770615386165524</v>
      </c>
      <c r="C221" s="3">
        <f ca="1">PV(NPV!G$9%/12,NPV!G$10,-B221)-NPV!G$6+NPV!G$7</f>
        <v>111.79462902653964</v>
      </c>
    </row>
    <row r="222" spans="1:3" x14ac:dyDescent="0.3">
      <c r="A222" s="1">
        <v>221</v>
      </c>
      <c r="B222" s="2">
        <f ca="1">NORMINV(RAND(),NPV!G$8,0.5)</f>
        <v>2.483175132336207</v>
      </c>
      <c r="C222" s="3">
        <f ca="1">PV(NPV!G$9%/12,NPV!G$10,-B222)-NPV!G$6+NPV!G$7</f>
        <v>103.69789365055664</v>
      </c>
    </row>
    <row r="223" spans="1:3" x14ac:dyDescent="0.3">
      <c r="A223" s="1">
        <v>222</v>
      </c>
      <c r="B223" s="2">
        <f ca="1">NORMINV(RAND(),NPV!G$8,0.5)</f>
        <v>2.4413660317980659</v>
      </c>
      <c r="C223" s="3">
        <f ca="1">PV(NPV!G$9%/12,NPV!G$10,-B223)-NPV!G$6+NPV!G$7</f>
        <v>101.95193719151672</v>
      </c>
    </row>
    <row r="224" spans="1:3" x14ac:dyDescent="0.3">
      <c r="A224" s="1">
        <v>223</v>
      </c>
      <c r="B224" s="2">
        <f ca="1">NORMINV(RAND(),NPV!G$8,0.5)</f>
        <v>2.1173952561802336</v>
      </c>
      <c r="C224" s="3">
        <f ca="1">PV(NPV!G$9%/12,NPV!G$10,-B224)-NPV!G$6+NPV!G$7</f>
        <v>88.422852352341692</v>
      </c>
    </row>
    <row r="225" spans="1:3" x14ac:dyDescent="0.3">
      <c r="A225" s="1">
        <v>224</v>
      </c>
      <c r="B225" s="2">
        <f ca="1">NORMINV(RAND(),NPV!G$8,0.5)</f>
        <v>2.0500037993626088</v>
      </c>
      <c r="C225" s="3">
        <f ca="1">PV(NPV!G$9%/12,NPV!G$10,-B225)-NPV!G$6+NPV!G$7</f>
        <v>85.608571542652896</v>
      </c>
    </row>
    <row r="226" spans="1:3" x14ac:dyDescent="0.3">
      <c r="A226" s="1">
        <v>225</v>
      </c>
      <c r="B226" s="2">
        <f ca="1">NORMINV(RAND(),NPV!G$8,0.5)</f>
        <v>3.0650022130722601</v>
      </c>
      <c r="C226" s="3">
        <f ca="1">PV(NPV!G$9%/12,NPV!G$10,-B226)-NPV!G$6+NPV!G$7</f>
        <v>127.99510972504982</v>
      </c>
    </row>
    <row r="227" spans="1:3" x14ac:dyDescent="0.3">
      <c r="A227" s="1">
        <v>226</v>
      </c>
      <c r="B227" s="2">
        <f ca="1">NORMINV(RAND(),NPV!G$8,0.5)</f>
        <v>2.9364175071510896</v>
      </c>
      <c r="C227" s="3">
        <f ca="1">PV(NPV!G$9%/12,NPV!G$10,-B227)-NPV!G$6+NPV!G$7</f>
        <v>122.62538650816303</v>
      </c>
    </row>
    <row r="228" spans="1:3" x14ac:dyDescent="0.3">
      <c r="A228" s="1">
        <v>227</v>
      </c>
      <c r="B228" s="2">
        <f ca="1">NORMINV(RAND(),NPV!G$8,0.5)</f>
        <v>2.1501101807977294</v>
      </c>
      <c r="C228" s="3">
        <f ca="1">PV(NPV!G$9%/12,NPV!G$10,-B228)-NPV!G$6+NPV!G$7</f>
        <v>89.789034193321754</v>
      </c>
    </row>
    <row r="229" spans="1:3" x14ac:dyDescent="0.3">
      <c r="A229" s="1">
        <v>228</v>
      </c>
      <c r="B229" s="2">
        <f ca="1">NORMINV(RAND(),NPV!G$8,0.5)</f>
        <v>1.8621102327939623</v>
      </c>
      <c r="C229" s="3">
        <f ca="1">PV(NPV!G$9%/12,NPV!G$10,-B229)-NPV!G$6+NPV!G$7</f>
        <v>77.762098360019081</v>
      </c>
    </row>
    <row r="230" spans="1:3" x14ac:dyDescent="0.3">
      <c r="A230" s="1">
        <v>229</v>
      </c>
      <c r="B230" s="2">
        <f ca="1">NORMINV(RAND(),NPV!G$8,0.5)</f>
        <v>2.6232826228339841</v>
      </c>
      <c r="C230" s="3">
        <f ca="1">PV(NPV!G$9%/12,NPV!G$10,-B230)-NPV!G$6+NPV!G$7</f>
        <v>109.54881067211033</v>
      </c>
    </row>
    <row r="231" spans="1:3" x14ac:dyDescent="0.3">
      <c r="A231" s="1">
        <v>230</v>
      </c>
      <c r="B231" s="2">
        <f ca="1">NORMINV(RAND(),NPV!G$8,0.5)</f>
        <v>3.5236028397012968</v>
      </c>
      <c r="C231" s="3">
        <f ca="1">PV(NPV!G$9%/12,NPV!G$10,-B231)-NPV!G$6+NPV!G$7</f>
        <v>147.14636425759468</v>
      </c>
    </row>
    <row r="232" spans="1:3" x14ac:dyDescent="0.3">
      <c r="A232" s="1">
        <v>231</v>
      </c>
      <c r="B232" s="2">
        <f ca="1">NORMINV(RAND(),NPV!G$8,0.5)</f>
        <v>3.1634777103940492</v>
      </c>
      <c r="C232" s="3">
        <f ca="1">PV(NPV!G$9%/12,NPV!G$10,-B232)-NPV!G$6+NPV!G$7</f>
        <v>132.10746632667752</v>
      </c>
    </row>
    <row r="233" spans="1:3" x14ac:dyDescent="0.3">
      <c r="A233" s="1">
        <v>232</v>
      </c>
      <c r="B233" s="2">
        <f ca="1">NORMINV(RAND(),NPV!G$8,0.5)</f>
        <v>2.5836357149524107</v>
      </c>
      <c r="C233" s="3">
        <f ca="1">PV(NPV!G$9%/12,NPV!G$10,-B233)-NPV!G$6+NPV!G$7</f>
        <v>107.89314781388543</v>
      </c>
    </row>
    <row r="234" spans="1:3" x14ac:dyDescent="0.3">
      <c r="A234" s="1">
        <v>233</v>
      </c>
      <c r="B234" s="2">
        <f ca="1">NORMINV(RAND(),NPV!G$8,0.5)</f>
        <v>3.6432336252589352</v>
      </c>
      <c r="C234" s="3">
        <f ca="1">PV(NPV!G$9%/12,NPV!G$10,-B234)-NPV!G$6+NPV!G$7</f>
        <v>152.1421699567349</v>
      </c>
    </row>
    <row r="235" spans="1:3" x14ac:dyDescent="0.3">
      <c r="A235" s="1">
        <v>234</v>
      </c>
      <c r="B235" s="2">
        <f ca="1">NORMINV(RAND(),NPV!G$8,0.5)</f>
        <v>4.0845255065069939</v>
      </c>
      <c r="C235" s="3">
        <f ca="1">PV(NPV!G$9%/12,NPV!G$10,-B235)-NPV!G$6+NPV!G$7</f>
        <v>170.57060779610012</v>
      </c>
    </row>
    <row r="236" spans="1:3" x14ac:dyDescent="0.3">
      <c r="A236" s="1">
        <v>235</v>
      </c>
      <c r="B236" s="2">
        <f ca="1">NORMINV(RAND(),NPV!G$8,0.5)</f>
        <v>2.6959823322884811</v>
      </c>
      <c r="C236" s="3">
        <f ca="1">PV(NPV!G$9%/12,NPV!G$10,-B236)-NPV!G$6+NPV!G$7</f>
        <v>112.58476518102417</v>
      </c>
    </row>
    <row r="237" spans="1:3" x14ac:dyDescent="0.3">
      <c r="A237" s="1">
        <v>236</v>
      </c>
      <c r="B237" s="2">
        <f ca="1">NORMINV(RAND(),NPV!G$8,0.5)</f>
        <v>3.7210060663442253</v>
      </c>
      <c r="C237" s="3">
        <f ca="1">PV(NPV!G$9%/12,NPV!G$10,-B237)-NPV!G$6+NPV!G$7</f>
        <v>155.38996276022479</v>
      </c>
    </row>
    <row r="238" spans="1:3" x14ac:dyDescent="0.3">
      <c r="A238" s="1">
        <v>237</v>
      </c>
      <c r="B238" s="2">
        <f ca="1">NORMINV(RAND(),NPV!G$8,0.5)</f>
        <v>3.0484939149312003</v>
      </c>
      <c r="C238" s="3">
        <f ca="1">PV(NPV!G$9%/12,NPV!G$10,-B238)-NPV!G$6+NPV!G$7</f>
        <v>127.30571986982331</v>
      </c>
    </row>
    <row r="239" spans="1:3" x14ac:dyDescent="0.3">
      <c r="A239" s="1">
        <v>238</v>
      </c>
      <c r="B239" s="2">
        <f ca="1">NORMINV(RAND(),NPV!G$8,0.5)</f>
        <v>2.8975884123230378</v>
      </c>
      <c r="C239" s="3">
        <f ca="1">PV(NPV!G$9%/12,NPV!G$10,-B239)-NPV!G$6+NPV!G$7</f>
        <v>121.0038756877649</v>
      </c>
    </row>
    <row r="240" spans="1:3" x14ac:dyDescent="0.3">
      <c r="A240" s="1">
        <v>239</v>
      </c>
      <c r="B240" s="2">
        <f ca="1">NORMINV(RAND(),NPV!G$8,0.5)</f>
        <v>2.6284159370957223</v>
      </c>
      <c r="C240" s="3">
        <f ca="1">PV(NPV!G$9%/12,NPV!G$10,-B240)-NPV!G$6+NPV!G$7</f>
        <v>109.76317890955636</v>
      </c>
    </row>
    <row r="241" spans="1:3" x14ac:dyDescent="0.3">
      <c r="A241" s="1">
        <v>240</v>
      </c>
      <c r="B241" s="2">
        <f ca="1">NORMINV(RAND(),NPV!G$8,0.5)</f>
        <v>3.4063631240668468</v>
      </c>
      <c r="C241" s="3">
        <f ca="1">PV(NPV!G$9%/12,NPV!G$10,-B241)-NPV!G$6+NPV!G$7</f>
        <v>142.25041012002052</v>
      </c>
    </row>
    <row r="242" spans="1:3" x14ac:dyDescent="0.3">
      <c r="A242" s="1">
        <v>241</v>
      </c>
      <c r="B242" s="2">
        <f ca="1">NORMINV(RAND(),NPV!G$8,0.5)</f>
        <v>2.9973972328848801</v>
      </c>
      <c r="C242" s="3">
        <f ca="1">PV(NPV!G$9%/12,NPV!G$10,-B242)-NPV!G$6+NPV!G$7</f>
        <v>125.17191213643537</v>
      </c>
    </row>
    <row r="243" spans="1:3" x14ac:dyDescent="0.3">
      <c r="A243" s="1">
        <v>242</v>
      </c>
      <c r="B243" s="2">
        <f ca="1">NORMINV(RAND(),NPV!G$8,0.5)</f>
        <v>1.8009718323858355</v>
      </c>
      <c r="C243" s="3">
        <f ca="1">PV(NPV!G$9%/12,NPV!G$10,-B243)-NPV!G$6+NPV!G$7</f>
        <v>75.208946445388563</v>
      </c>
    </row>
    <row r="244" spans="1:3" x14ac:dyDescent="0.3">
      <c r="A244" s="1">
        <v>243</v>
      </c>
      <c r="B244" s="2">
        <f ca="1">NORMINV(RAND(),NPV!G$8,0.5)</f>
        <v>2.8983314549736257</v>
      </c>
      <c r="C244" s="3">
        <f ca="1">PV(NPV!G$9%/12,NPV!G$10,-B244)-NPV!G$6+NPV!G$7</f>
        <v>121.03490529850606</v>
      </c>
    </row>
    <row r="245" spans="1:3" x14ac:dyDescent="0.3">
      <c r="A245" s="1">
        <v>244</v>
      </c>
      <c r="B245" s="2">
        <f ca="1">NORMINV(RAND(),NPV!G$8,0.5)</f>
        <v>2.8114327818115332</v>
      </c>
      <c r="C245" s="3">
        <f ca="1">PV(NPV!G$9%/12,NPV!G$10,-B245)-NPV!G$6+NPV!G$7</f>
        <v>117.40599920541899</v>
      </c>
    </row>
    <row r="246" spans="1:3" x14ac:dyDescent="0.3">
      <c r="A246" s="1">
        <v>245</v>
      </c>
      <c r="B246" s="2">
        <f ca="1">NORMINV(RAND(),NPV!G$8,0.5)</f>
        <v>2.9193106818933177</v>
      </c>
      <c r="C246" s="3">
        <f ca="1">PV(NPV!G$9%/12,NPV!G$10,-B246)-NPV!G$6+NPV!G$7</f>
        <v>121.91100203999621</v>
      </c>
    </row>
    <row r="247" spans="1:3" x14ac:dyDescent="0.3">
      <c r="A247" s="1">
        <v>246</v>
      </c>
      <c r="B247" s="2">
        <f ca="1">NORMINV(RAND(),NPV!G$8,0.5)</f>
        <v>3.3938003010433371</v>
      </c>
      <c r="C247" s="3">
        <f ca="1">PV(NPV!G$9%/12,NPV!G$10,-B247)-NPV!G$6+NPV!G$7</f>
        <v>141.72578410034183</v>
      </c>
    </row>
    <row r="248" spans="1:3" x14ac:dyDescent="0.3">
      <c r="A248" s="1">
        <v>247</v>
      </c>
      <c r="B248" s="2">
        <f ca="1">NORMINV(RAND(),NPV!G$8,0.5)</f>
        <v>3.6768426492835458</v>
      </c>
      <c r="C248" s="3">
        <f ca="1">PV(NPV!G$9%/12,NPV!G$10,-B248)-NPV!G$6+NPV!G$7</f>
        <v>153.54568956903231</v>
      </c>
    </row>
    <row r="249" spans="1:3" x14ac:dyDescent="0.3">
      <c r="A249" s="1">
        <v>248</v>
      </c>
      <c r="B249" s="2">
        <f ca="1">NORMINV(RAND(),NPV!G$8,0.5)</f>
        <v>3.6783306838970296</v>
      </c>
      <c r="C249" s="3">
        <f ca="1">PV(NPV!G$9%/12,NPV!G$10,-B249)-NPV!G$6+NPV!G$7</f>
        <v>153.60783019418921</v>
      </c>
    </row>
    <row r="250" spans="1:3" x14ac:dyDescent="0.3">
      <c r="A250" s="1">
        <v>249</v>
      </c>
      <c r="B250" s="2">
        <f ca="1">NORMINV(RAND(),NPV!G$8,0.5)</f>
        <v>2.7752866253686173</v>
      </c>
      <c r="C250" s="3">
        <f ca="1">PV(NPV!G$9%/12,NPV!G$10,-B250)-NPV!G$6+NPV!G$7</f>
        <v>115.89652843234168</v>
      </c>
    </row>
    <row r="251" spans="1:3" x14ac:dyDescent="0.3">
      <c r="A251" s="1">
        <v>250</v>
      </c>
      <c r="B251" s="2">
        <f ca="1">NORMINV(RAND(),NPV!G$8,0.5)</f>
        <v>3.0136139749043593</v>
      </c>
      <c r="C251" s="3">
        <f ca="1">PV(NPV!G$9%/12,NPV!G$10,-B251)-NPV!G$6+NPV!G$7</f>
        <v>125.84912654930376</v>
      </c>
    </row>
    <row r="252" spans="1:3" x14ac:dyDescent="0.3">
      <c r="A252" s="1">
        <v>251</v>
      </c>
      <c r="B252" s="2">
        <f ca="1">NORMINV(RAND(),NPV!G$8,0.5)</f>
        <v>3.0772936378813252</v>
      </c>
      <c r="C252" s="3">
        <f ca="1">PV(NPV!G$9%/12,NPV!G$10,-B252)-NPV!G$6+NPV!G$7</f>
        <v>128.50840210063231</v>
      </c>
    </row>
    <row r="253" spans="1:3" x14ac:dyDescent="0.3">
      <c r="A253" s="1">
        <v>252</v>
      </c>
      <c r="B253" s="2">
        <f ca="1">NORMINV(RAND(),NPV!G$8,0.5)</f>
        <v>2.6820887290283615</v>
      </c>
      <c r="C253" s="3">
        <f ca="1">PV(NPV!G$9%/12,NPV!G$10,-B253)-NPV!G$6+NPV!G$7</f>
        <v>112.00456551063868</v>
      </c>
    </row>
    <row r="254" spans="1:3" x14ac:dyDescent="0.3">
      <c r="A254" s="1">
        <v>253</v>
      </c>
      <c r="B254" s="2">
        <f ca="1">NORMINV(RAND(),NPV!G$8,0.5)</f>
        <v>3.6018198388179457</v>
      </c>
      <c r="C254" s="3">
        <f ca="1">PV(NPV!G$9%/12,NPV!G$10,-B254)-NPV!G$6+NPV!G$7</f>
        <v>150.41272189401036</v>
      </c>
    </row>
    <row r="255" spans="1:3" x14ac:dyDescent="0.3">
      <c r="A255" s="1">
        <v>254</v>
      </c>
      <c r="B255" s="2">
        <f ca="1">NORMINV(RAND(),NPV!G$8,0.5)</f>
        <v>2.2789250586993255</v>
      </c>
      <c r="C255" s="3">
        <f ca="1">PV(NPV!G$9%/12,NPV!G$10,-B255)-NPV!G$6+NPV!G$7</f>
        <v>95.168369438468943</v>
      </c>
    </row>
    <row r="256" spans="1:3" x14ac:dyDescent="0.3">
      <c r="A256" s="1">
        <v>255</v>
      </c>
      <c r="B256" s="2">
        <f ca="1">NORMINV(RAND(),NPV!G$8,0.5)</f>
        <v>3.1803851816762241</v>
      </c>
      <c r="C256" s="3">
        <f ca="1">PV(NPV!G$9%/12,NPV!G$10,-B256)-NPV!G$6+NPV!G$7</f>
        <v>132.8135257326725</v>
      </c>
    </row>
    <row r="257" spans="1:3" x14ac:dyDescent="0.3">
      <c r="A257" s="1">
        <v>256</v>
      </c>
      <c r="B257" s="2">
        <f ca="1">NORMINV(RAND(),NPV!G$8,0.5)</f>
        <v>3.0759976383216041</v>
      </c>
      <c r="C257" s="3">
        <f ca="1">PV(NPV!G$9%/12,NPV!G$10,-B257)-NPV!G$6+NPV!G$7</f>
        <v>128.45428089799742</v>
      </c>
    </row>
    <row r="258" spans="1:3" x14ac:dyDescent="0.3">
      <c r="A258" s="1">
        <v>257</v>
      </c>
      <c r="B258" s="2">
        <f ca="1">NORMINV(RAND(),NPV!G$8,0.5)</f>
        <v>3.1600033518728723</v>
      </c>
      <c r="C258" s="3">
        <f ca="1">PV(NPV!G$9%/12,NPV!G$10,-B258)-NPV!G$6+NPV!G$7</f>
        <v>131.96237641507955</v>
      </c>
    </row>
    <row r="259" spans="1:3" x14ac:dyDescent="0.3">
      <c r="A259" s="1">
        <v>258</v>
      </c>
      <c r="B259" s="2">
        <f ca="1">NORMINV(RAND(),NPV!G$8,0.5)</f>
        <v>3.4795225285222404</v>
      </c>
      <c r="C259" s="3">
        <f ca="1">PV(NPV!G$9%/12,NPV!G$10,-B259)-NPV!G$6+NPV!G$7</f>
        <v>145.30556158475673</v>
      </c>
    </row>
    <row r="260" spans="1:3" x14ac:dyDescent="0.3">
      <c r="A260" s="1">
        <v>259</v>
      </c>
      <c r="B260" s="2">
        <f ca="1">NORMINV(RAND(),NPV!G$8,0.5)</f>
        <v>3.2996231818932715</v>
      </c>
      <c r="C260" s="3">
        <f ca="1">PV(NPV!G$9%/12,NPV!G$10,-B260)-NPV!G$6+NPV!G$7</f>
        <v>137.79292863688067</v>
      </c>
    </row>
    <row r="261" spans="1:3" x14ac:dyDescent="0.3">
      <c r="A261" s="1">
        <v>260</v>
      </c>
      <c r="B261" s="2">
        <f ca="1">NORMINV(RAND(),NPV!G$8,0.5)</f>
        <v>2.7284091356841778</v>
      </c>
      <c r="C261" s="3">
        <f ca="1">PV(NPV!G$9%/12,NPV!G$10,-B261)-NPV!G$6+NPV!G$7</f>
        <v>113.93891502175283</v>
      </c>
    </row>
    <row r="262" spans="1:3" x14ac:dyDescent="0.3">
      <c r="A262" s="1">
        <v>261</v>
      </c>
      <c r="B262" s="2">
        <f ca="1">NORMINV(RAND(),NPV!G$8,0.5)</f>
        <v>3.3380017074296551</v>
      </c>
      <c r="C262" s="3">
        <f ca="1">PV(NPV!G$9%/12,NPV!G$10,-B262)-NPV!G$6+NPV!G$7</f>
        <v>139.39562359291176</v>
      </c>
    </row>
    <row r="263" spans="1:3" x14ac:dyDescent="0.3">
      <c r="A263" s="1">
        <v>262</v>
      </c>
      <c r="B263" s="2">
        <f ca="1">NORMINV(RAND(),NPV!G$8,0.5)</f>
        <v>2.7466596847242566</v>
      </c>
      <c r="C263" s="3">
        <f ca="1">PV(NPV!G$9%/12,NPV!G$10,-B263)-NPV!G$6+NPV!G$7</f>
        <v>114.70106162542062</v>
      </c>
    </row>
    <row r="264" spans="1:3" x14ac:dyDescent="0.3">
      <c r="A264" s="1">
        <v>263</v>
      </c>
      <c r="B264" s="2">
        <f ca="1">NORMINV(RAND(),NPV!G$8,0.5)</f>
        <v>2.851771078122245</v>
      </c>
      <c r="C264" s="3">
        <f ca="1">PV(NPV!G$9%/12,NPV!G$10,-B264)-NPV!G$6+NPV!G$7</f>
        <v>119.09053458369391</v>
      </c>
    </row>
    <row r="265" spans="1:3" x14ac:dyDescent="0.3">
      <c r="A265" s="1">
        <v>264</v>
      </c>
      <c r="B265" s="2">
        <f ca="1">NORMINV(RAND(),NPV!G$8,0.5)</f>
        <v>2.8019364491136387</v>
      </c>
      <c r="C265" s="3">
        <f ca="1">PV(NPV!G$9%/12,NPV!G$10,-B265)-NPV!G$6+NPV!G$7</f>
        <v>117.00943043934485</v>
      </c>
    </row>
    <row r="266" spans="1:3" x14ac:dyDescent="0.3">
      <c r="A266" s="1">
        <v>265</v>
      </c>
      <c r="B266" s="2">
        <f ca="1">NORMINV(RAND(),NPV!G$8,0.5)</f>
        <v>2.0210239390054827</v>
      </c>
      <c r="C266" s="3">
        <f ca="1">PV(NPV!G$9%/12,NPV!G$10,-B266)-NPV!G$6+NPV!G$7</f>
        <v>84.398366737446963</v>
      </c>
    </row>
    <row r="267" spans="1:3" x14ac:dyDescent="0.3">
      <c r="A267" s="1">
        <v>266</v>
      </c>
      <c r="B267" s="2">
        <f ca="1">NORMINV(RAND(),NPV!G$8,0.5)</f>
        <v>3.5078287544598243</v>
      </c>
      <c r="C267" s="3">
        <f ca="1">PV(NPV!G$9%/12,NPV!G$10,-B267)-NPV!G$6+NPV!G$7</f>
        <v>146.48763528092917</v>
      </c>
    </row>
    <row r="268" spans="1:3" x14ac:dyDescent="0.3">
      <c r="A268" s="1">
        <v>267</v>
      </c>
      <c r="B268" s="2">
        <f ca="1">NORMINV(RAND(),NPV!G$8,0.5)</f>
        <v>2.5364026521444929</v>
      </c>
      <c r="C268" s="3">
        <f ca="1">PV(NPV!G$9%/12,NPV!G$10,-B268)-NPV!G$6+NPV!G$7</f>
        <v>105.92068559804588</v>
      </c>
    </row>
    <row r="269" spans="1:3" x14ac:dyDescent="0.3">
      <c r="A269" s="1">
        <v>268</v>
      </c>
      <c r="B269" s="2">
        <f ca="1">NORMINV(RAND(),NPV!G$8,0.5)</f>
        <v>2.8672537126100686</v>
      </c>
      <c r="C269" s="3">
        <f ca="1">PV(NPV!G$9%/12,NPV!G$10,-B269)-NPV!G$6+NPV!G$7</f>
        <v>119.73709251818734</v>
      </c>
    </row>
    <row r="270" spans="1:3" x14ac:dyDescent="0.3">
      <c r="A270" s="1">
        <v>269</v>
      </c>
      <c r="B270" s="2">
        <f ca="1">NORMINV(RAND(),NPV!G$8,0.5)</f>
        <v>2.7512463872850761</v>
      </c>
      <c r="C270" s="3">
        <f ca="1">PV(NPV!G$9%/12,NPV!G$10,-B270)-NPV!G$6+NPV!G$7</f>
        <v>114.89260324814586</v>
      </c>
    </row>
    <row r="271" spans="1:3" x14ac:dyDescent="0.3">
      <c r="A271" s="1">
        <v>270</v>
      </c>
      <c r="B271" s="2">
        <f ca="1">NORMINV(RAND(),NPV!G$8,0.5)</f>
        <v>3.3206246449777077</v>
      </c>
      <c r="C271" s="3">
        <f ca="1">PV(NPV!G$9%/12,NPV!G$10,-B271)-NPV!G$6+NPV!G$7</f>
        <v>138.66995396508901</v>
      </c>
    </row>
    <row r="272" spans="1:3" x14ac:dyDescent="0.3">
      <c r="A272" s="1">
        <v>271</v>
      </c>
      <c r="B272" s="2">
        <f ca="1">NORMINV(RAND(),NPV!G$8,0.5)</f>
        <v>2.5855201380985737</v>
      </c>
      <c r="C272" s="3">
        <f ca="1">PV(NPV!G$9%/12,NPV!G$10,-B272)-NPV!G$6+NPV!G$7</f>
        <v>107.97184170400169</v>
      </c>
    </row>
    <row r="273" spans="1:3" x14ac:dyDescent="0.3">
      <c r="A273" s="1">
        <v>272</v>
      </c>
      <c r="B273" s="2">
        <f ca="1">NORMINV(RAND(),NPV!G$8,0.5)</f>
        <v>1.9879567933955167</v>
      </c>
      <c r="C273" s="3">
        <f ca="1">PV(NPV!G$9%/12,NPV!G$10,-B273)-NPV!G$6+NPV!G$7</f>
        <v>83.01747607688219</v>
      </c>
    </row>
    <row r="274" spans="1:3" x14ac:dyDescent="0.3">
      <c r="A274" s="1">
        <v>273</v>
      </c>
      <c r="B274" s="2">
        <f ca="1">NORMINV(RAND(),NPV!G$8,0.5)</f>
        <v>3.6929393799773713</v>
      </c>
      <c r="C274" s="3">
        <f ca="1">PV(NPV!G$9%/12,NPV!G$10,-B274)-NPV!G$6+NPV!G$7</f>
        <v>154.2178922847705</v>
      </c>
    </row>
    <row r="275" spans="1:3" x14ac:dyDescent="0.3">
      <c r="A275" s="1">
        <v>274</v>
      </c>
      <c r="B275" s="2">
        <f ca="1">NORMINV(RAND(),NPV!G$8,0.5)</f>
        <v>2.7713328003981119</v>
      </c>
      <c r="C275" s="3">
        <f ca="1">PV(NPV!G$9%/12,NPV!G$10,-B275)-NPV!G$6+NPV!G$7</f>
        <v>115.73141590525276</v>
      </c>
    </row>
    <row r="276" spans="1:3" x14ac:dyDescent="0.3">
      <c r="A276" s="1">
        <v>275</v>
      </c>
      <c r="B276" s="2">
        <f ca="1">NORMINV(RAND(),NPV!G$8,0.5)</f>
        <v>4.2699638905758528</v>
      </c>
      <c r="C276" s="3">
        <f ca="1">PV(NPV!G$9%/12,NPV!G$10,-B276)-NPV!G$6+NPV!G$7</f>
        <v>178.31455206305648</v>
      </c>
    </row>
    <row r="277" spans="1:3" x14ac:dyDescent="0.3">
      <c r="A277" s="1">
        <v>276</v>
      </c>
      <c r="B277" s="2">
        <f ca="1">NORMINV(RAND(),NPV!G$8,0.5)</f>
        <v>4.1115740665800704</v>
      </c>
      <c r="C277" s="3">
        <f ca="1">PV(NPV!G$9%/12,NPV!G$10,-B277)-NPV!G$6+NPV!G$7</f>
        <v>171.7001611124704</v>
      </c>
    </row>
    <row r="278" spans="1:3" x14ac:dyDescent="0.3">
      <c r="A278" s="1">
        <v>277</v>
      </c>
      <c r="B278" s="2">
        <f ca="1">NORMINV(RAND(),NPV!G$8,0.5)</f>
        <v>3.4217422488114808</v>
      </c>
      <c r="C278" s="3">
        <f ca="1">PV(NPV!G$9%/12,NPV!G$10,-B278)-NPV!G$6+NPV!G$7</f>
        <v>142.89264546679095</v>
      </c>
    </row>
    <row r="279" spans="1:3" x14ac:dyDescent="0.3">
      <c r="A279" s="1">
        <v>278</v>
      </c>
      <c r="B279" s="2">
        <f ca="1">NORMINV(RAND(),NPV!G$8,0.5)</f>
        <v>2.7610412214949931</v>
      </c>
      <c r="C279" s="3">
        <f ca="1">PV(NPV!G$9%/12,NPV!G$10,-B279)-NPV!G$6+NPV!G$7</f>
        <v>115.30163749748179</v>
      </c>
    </row>
    <row r="280" spans="1:3" x14ac:dyDescent="0.3">
      <c r="A280" s="1">
        <v>279</v>
      </c>
      <c r="B280" s="2">
        <f ca="1">NORMINV(RAND(),NPV!G$8,0.5)</f>
        <v>4.0120842861358357</v>
      </c>
      <c r="C280" s="3">
        <f ca="1">PV(NPV!G$9%/12,NPV!G$10,-B280)-NPV!G$6+NPV!G$7</f>
        <v>167.54544784336753</v>
      </c>
    </row>
    <row r="281" spans="1:3" x14ac:dyDescent="0.3">
      <c r="A281" s="1">
        <v>280</v>
      </c>
      <c r="B281" s="2">
        <f ca="1">NORMINV(RAND(),NPV!G$8,0.5)</f>
        <v>3.0177213428291845</v>
      </c>
      <c r="C281" s="3">
        <f ca="1">PV(NPV!G$9%/12,NPV!G$10,-B281)-NPV!G$6+NPV!G$7</f>
        <v>126.02065106108942</v>
      </c>
    </row>
    <row r="282" spans="1:3" x14ac:dyDescent="0.3">
      <c r="A282" s="1">
        <v>281</v>
      </c>
      <c r="B282" s="2">
        <f ca="1">NORMINV(RAND(),NPV!G$8,0.5)</f>
        <v>2.6873615989059081</v>
      </c>
      <c r="C282" s="3">
        <f ca="1">PV(NPV!G$9%/12,NPV!G$10,-B282)-NPV!G$6+NPV!G$7</f>
        <v>112.22476161870806</v>
      </c>
    </row>
    <row r="283" spans="1:3" x14ac:dyDescent="0.3">
      <c r="A283" s="1">
        <v>282</v>
      </c>
      <c r="B283" s="2">
        <f ca="1">NORMINV(RAND(),NPV!G$8,0.5)</f>
        <v>2.5960147564704816</v>
      </c>
      <c r="C283" s="3">
        <f ca="1">PV(NPV!G$9%/12,NPV!G$10,-B283)-NPV!G$6+NPV!G$7</f>
        <v>108.41009908088245</v>
      </c>
    </row>
    <row r="284" spans="1:3" x14ac:dyDescent="0.3">
      <c r="A284" s="1">
        <v>283</v>
      </c>
      <c r="B284" s="2">
        <f ca="1">NORMINV(RAND(),NPV!G$8,0.5)</f>
        <v>2.8965051163723858</v>
      </c>
      <c r="C284" s="3">
        <f ca="1">PV(NPV!G$9%/12,NPV!G$10,-B284)-NPV!G$6+NPV!G$7</f>
        <v>120.95863703068433</v>
      </c>
    </row>
    <row r="285" spans="1:3" x14ac:dyDescent="0.3">
      <c r="A285" s="1">
        <v>284</v>
      </c>
      <c r="B285" s="2">
        <f ca="1">NORMINV(RAND(),NPV!G$8,0.5)</f>
        <v>3.3116956238746336</v>
      </c>
      <c r="C285" s="3">
        <f ca="1">PV(NPV!G$9%/12,NPV!G$10,-B285)-NPV!G$6+NPV!G$7</f>
        <v>138.29707624547402</v>
      </c>
    </row>
    <row r="286" spans="1:3" x14ac:dyDescent="0.3">
      <c r="A286" s="1">
        <v>285</v>
      </c>
      <c r="B286" s="2">
        <f ca="1">NORMINV(RAND(),NPV!G$8,0.5)</f>
        <v>3.7918748531879816</v>
      </c>
      <c r="C286" s="3">
        <f ca="1">PV(NPV!G$9%/12,NPV!G$10,-B286)-NPV!G$6+NPV!G$7</f>
        <v>158.34945757215689</v>
      </c>
    </row>
    <row r="287" spans="1:3" x14ac:dyDescent="0.3">
      <c r="A287" s="1">
        <v>286</v>
      </c>
      <c r="B287" s="2">
        <f ca="1">NORMINV(RAND(),NPV!G$8,0.5)</f>
        <v>2.3885629014869307</v>
      </c>
      <c r="C287" s="3">
        <f ca="1">PV(NPV!G$9%/12,NPV!G$10,-B287)-NPV!G$6+NPV!G$7</f>
        <v>99.746867834902702</v>
      </c>
    </row>
    <row r="288" spans="1:3" x14ac:dyDescent="0.3">
      <c r="A288" s="1">
        <v>287</v>
      </c>
      <c r="B288" s="2">
        <f ca="1">NORMINV(RAND(),NPV!G$8,0.5)</f>
        <v>2.7346031073493435</v>
      </c>
      <c r="C288" s="3">
        <f ca="1">PV(NPV!G$9%/12,NPV!G$10,-B288)-NPV!G$6+NPV!G$7</f>
        <v>114.1975765259878</v>
      </c>
    </row>
    <row r="289" spans="1:3" x14ac:dyDescent="0.3">
      <c r="A289" s="1">
        <v>288</v>
      </c>
      <c r="B289" s="2">
        <f ca="1">NORMINV(RAND(),NPV!G$8,0.5)</f>
        <v>3.6002758152014098</v>
      </c>
      <c r="C289" s="3">
        <f ca="1">PV(NPV!G$9%/12,NPV!G$10,-B289)-NPV!G$6+NPV!G$7</f>
        <v>150.34824315680956</v>
      </c>
    </row>
    <row r="290" spans="1:3" x14ac:dyDescent="0.3">
      <c r="A290" s="1">
        <v>289</v>
      </c>
      <c r="B290" s="2">
        <f ca="1">NORMINV(RAND(),NPV!G$8,0.5)</f>
        <v>2.3855245931547051</v>
      </c>
      <c r="C290" s="3">
        <f ca="1">PV(NPV!G$9%/12,NPV!G$10,-B290)-NPV!G$6+NPV!G$7</f>
        <v>99.619987467018092</v>
      </c>
    </row>
    <row r="291" spans="1:3" x14ac:dyDescent="0.3">
      <c r="A291" s="1">
        <v>290</v>
      </c>
      <c r="B291" s="2">
        <f ca="1">NORMINV(RAND(),NPV!G$8,0.5)</f>
        <v>2.7252354320689807</v>
      </c>
      <c r="C291" s="3">
        <f ca="1">PV(NPV!G$9%/12,NPV!G$10,-B291)-NPV!G$6+NPV!G$7</f>
        <v>113.80638051958204</v>
      </c>
    </row>
    <row r="292" spans="1:3" x14ac:dyDescent="0.3">
      <c r="A292" s="1">
        <v>291</v>
      </c>
      <c r="B292" s="2">
        <f ca="1">NORMINV(RAND(),NPV!G$8,0.5)</f>
        <v>2.2200546579199409</v>
      </c>
      <c r="C292" s="3">
        <f ca="1">PV(NPV!G$9%/12,NPV!G$10,-B292)-NPV!G$6+NPV!G$7</f>
        <v>92.709929645121463</v>
      </c>
    </row>
    <row r="293" spans="1:3" x14ac:dyDescent="0.3">
      <c r="A293" s="1">
        <v>292</v>
      </c>
      <c r="B293" s="2">
        <f ca="1">NORMINV(RAND(),NPV!G$8,0.5)</f>
        <v>4.0509204147294025</v>
      </c>
      <c r="C293" s="3">
        <f ca="1">PV(NPV!G$9%/12,NPV!G$10,-B293)-NPV!G$6+NPV!G$7</f>
        <v>169.16725239523021</v>
      </c>
    </row>
    <row r="294" spans="1:3" x14ac:dyDescent="0.3">
      <c r="A294" s="1">
        <v>293</v>
      </c>
      <c r="B294" s="2">
        <f ca="1">NORMINV(RAND(),NPV!G$8,0.5)</f>
        <v>3.6130013195932058</v>
      </c>
      <c r="C294" s="3">
        <f ca="1">PV(NPV!G$9%/12,NPV!G$10,-B294)-NPV!G$6+NPV!G$7</f>
        <v>150.87966278319274</v>
      </c>
    </row>
    <row r="295" spans="1:3" x14ac:dyDescent="0.3">
      <c r="A295" s="1">
        <v>294</v>
      </c>
      <c r="B295" s="2">
        <f ca="1">NORMINV(RAND(),NPV!G$8,0.5)</f>
        <v>3.6061714946068886</v>
      </c>
      <c r="C295" s="3">
        <f ca="1">PV(NPV!G$9%/12,NPV!G$10,-B295)-NPV!G$6+NPV!G$7</f>
        <v>150.5944479162024</v>
      </c>
    </row>
    <row r="296" spans="1:3" x14ac:dyDescent="0.3">
      <c r="A296" s="1">
        <v>295</v>
      </c>
      <c r="B296" s="2">
        <f ca="1">NORMINV(RAND(),NPV!G$8,0.5)</f>
        <v>2.1633285840328833</v>
      </c>
      <c r="C296" s="3">
        <f ca="1">PV(NPV!G$9%/12,NPV!G$10,-B296)-NPV!G$6+NPV!G$7</f>
        <v>90.341037374675949</v>
      </c>
    </row>
    <row r="297" spans="1:3" x14ac:dyDescent="0.3">
      <c r="A297" s="1">
        <v>296</v>
      </c>
      <c r="B297" s="2">
        <f ca="1">NORMINV(RAND(),NPV!G$8,0.5)</f>
        <v>3.4708551129889713</v>
      </c>
      <c r="C297" s="3">
        <f ca="1">PV(NPV!G$9%/12,NPV!G$10,-B297)-NPV!G$6+NPV!G$7</f>
        <v>144.9436085664255</v>
      </c>
    </row>
    <row r="298" spans="1:3" x14ac:dyDescent="0.3">
      <c r="A298" s="1">
        <v>297</v>
      </c>
      <c r="B298" s="2">
        <f ca="1">NORMINV(RAND(),NPV!G$8,0.5)</f>
        <v>3.0231025417167987</v>
      </c>
      <c r="C298" s="3">
        <f ca="1">PV(NPV!G$9%/12,NPV!G$10,-B298)-NPV!G$6+NPV!G$7</f>
        <v>126.24537101043721</v>
      </c>
    </row>
    <row r="299" spans="1:3" x14ac:dyDescent="0.3">
      <c r="A299" s="1">
        <v>298</v>
      </c>
      <c r="B299" s="2">
        <f ca="1">NORMINV(RAND(),NPV!G$8,0.5)</f>
        <v>2.7567543961203591</v>
      </c>
      <c r="C299" s="3">
        <f ca="1">PV(NPV!G$9%/12,NPV!G$10,-B299)-NPV!G$6+NPV!G$7</f>
        <v>115.12261880644849</v>
      </c>
    </row>
    <row r="300" spans="1:3" x14ac:dyDescent="0.3">
      <c r="A300" s="1">
        <v>299</v>
      </c>
      <c r="B300" s="2">
        <f ca="1">NORMINV(RAND(),NPV!G$8,0.5)</f>
        <v>3.2597186012593933</v>
      </c>
      <c r="C300" s="3">
        <f ca="1">PV(NPV!G$9%/12,NPV!G$10,-B300)-NPV!G$6+NPV!G$7</f>
        <v>136.1265053126229</v>
      </c>
    </row>
    <row r="301" spans="1:3" x14ac:dyDescent="0.3">
      <c r="A301" s="1">
        <v>300</v>
      </c>
      <c r="B301" s="2">
        <f ca="1">NORMINV(RAND(),NPV!G$8,0.5)</f>
        <v>2.8500229799117305</v>
      </c>
      <c r="C301" s="3">
        <f ca="1">PV(NPV!G$9%/12,NPV!G$10,-B301)-NPV!G$6+NPV!G$7</f>
        <v>119.01753365034686</v>
      </c>
    </row>
    <row r="302" spans="1:3" x14ac:dyDescent="0.3">
      <c r="A302" s="1">
        <v>301</v>
      </c>
      <c r="B302" s="2">
        <f ca="1">NORMINV(RAND(),NPV!G$8,0.5)</f>
        <v>3.4455365952286803</v>
      </c>
      <c r="C302" s="3">
        <f ca="1">PV(NPV!G$9%/12,NPV!G$10,-B302)-NPV!G$6+NPV!G$7</f>
        <v>143.88630216547651</v>
      </c>
    </row>
    <row r="303" spans="1:3" x14ac:dyDescent="0.3">
      <c r="A303" s="1">
        <v>302</v>
      </c>
      <c r="B303" s="2">
        <f ca="1">NORMINV(RAND(),NPV!G$8,0.5)</f>
        <v>3.0156110343934452</v>
      </c>
      <c r="C303" s="3">
        <f ca="1">PV(NPV!G$9%/12,NPV!G$10,-B303)-NPV!G$6+NPV!G$7</f>
        <v>125.93252415578601</v>
      </c>
    </row>
    <row r="304" spans="1:3" x14ac:dyDescent="0.3">
      <c r="A304" s="1">
        <v>303</v>
      </c>
      <c r="B304" s="2">
        <f ca="1">NORMINV(RAND(),NPV!G$8,0.5)</f>
        <v>3.4158494878073915</v>
      </c>
      <c r="C304" s="3">
        <f ca="1">PV(NPV!G$9%/12,NPV!G$10,-B304)-NPV!G$6+NPV!G$7</f>
        <v>142.64656258042794</v>
      </c>
    </row>
    <row r="305" spans="1:3" x14ac:dyDescent="0.3">
      <c r="A305" s="1">
        <v>304</v>
      </c>
      <c r="B305" s="2">
        <f ca="1">NORMINV(RAND(),NPV!G$8,0.5)</f>
        <v>3.2139520896759692</v>
      </c>
      <c r="C305" s="3">
        <f ca="1">PV(NPV!G$9%/12,NPV!G$10,-B305)-NPV!G$6+NPV!G$7</f>
        <v>134.21528657128914</v>
      </c>
    </row>
    <row r="306" spans="1:3" x14ac:dyDescent="0.3">
      <c r="A306" s="1">
        <v>305</v>
      </c>
      <c r="B306" s="2">
        <f ca="1">NORMINV(RAND(),NPV!G$8,0.5)</f>
        <v>2.4084722145851329</v>
      </c>
      <c r="C306" s="3">
        <f ca="1">PV(NPV!G$9%/12,NPV!G$10,-B306)-NPV!G$6+NPV!G$7</f>
        <v>100.57828475972133</v>
      </c>
    </row>
    <row r="307" spans="1:3" x14ac:dyDescent="0.3">
      <c r="A307" s="1">
        <v>306</v>
      </c>
      <c r="B307" s="2">
        <f ca="1">NORMINV(RAND(),NPV!G$8,0.5)</f>
        <v>2.4092385691343896</v>
      </c>
      <c r="C307" s="3">
        <f ca="1">PV(NPV!G$9%/12,NPV!G$10,-B307)-NPV!G$6+NPV!G$7</f>
        <v>100.61028788004603</v>
      </c>
    </row>
    <row r="308" spans="1:3" x14ac:dyDescent="0.3">
      <c r="A308" s="1">
        <v>307</v>
      </c>
      <c r="B308" s="2">
        <f ca="1">NORMINV(RAND(),NPV!G$8,0.5)</f>
        <v>3.5905541954061633</v>
      </c>
      <c r="C308" s="3">
        <f ca="1">PV(NPV!G$9%/12,NPV!G$10,-B308)-NPV!G$6+NPV!G$7</f>
        <v>149.94226635617602</v>
      </c>
    </row>
    <row r="309" spans="1:3" x14ac:dyDescent="0.3">
      <c r="A309" s="1">
        <v>308</v>
      </c>
      <c r="B309" s="2">
        <f ca="1">NORMINV(RAND(),NPV!G$8,0.5)</f>
        <v>3.2497788355016013</v>
      </c>
      <c r="C309" s="3">
        <f ca="1">PV(NPV!G$9%/12,NPV!G$10,-B309)-NPV!G$6+NPV!G$7</f>
        <v>135.71141869265773</v>
      </c>
    </row>
    <row r="310" spans="1:3" x14ac:dyDescent="0.3">
      <c r="A310" s="1">
        <v>309</v>
      </c>
      <c r="B310" s="2">
        <f ca="1">NORMINV(RAND(),NPV!G$8,0.5)</f>
        <v>3.6557038407352853</v>
      </c>
      <c r="C310" s="3">
        <f ca="1">PV(NPV!G$9%/12,NPV!G$10,-B310)-NPV!G$6+NPV!G$7</f>
        <v>152.66292866659256</v>
      </c>
    </row>
    <row r="311" spans="1:3" x14ac:dyDescent="0.3">
      <c r="A311" s="1">
        <v>310</v>
      </c>
      <c r="B311" s="2">
        <f ca="1">NORMINV(RAND(),NPV!G$8,0.5)</f>
        <v>2.6012155838811686</v>
      </c>
      <c r="C311" s="3">
        <f ca="1">PV(NPV!G$9%/12,NPV!G$10,-B311)-NPV!G$6+NPV!G$7</f>
        <v>108.62728668102605</v>
      </c>
    </row>
    <row r="312" spans="1:3" x14ac:dyDescent="0.3">
      <c r="A312" s="1">
        <v>311</v>
      </c>
      <c r="B312" s="2">
        <f ca="1">NORMINV(RAND(),NPV!G$8,0.5)</f>
        <v>2.053002832269732</v>
      </c>
      <c r="C312" s="3">
        <f ca="1">PV(NPV!G$9%/12,NPV!G$10,-B312)-NPV!G$6+NPV!G$7</f>
        <v>85.733811760874971</v>
      </c>
    </row>
    <row r="313" spans="1:3" x14ac:dyDescent="0.3">
      <c r="A313" s="1">
        <v>312</v>
      </c>
      <c r="B313" s="2">
        <f ca="1">NORMINV(RAND(),NPV!G$8,0.5)</f>
        <v>3.5277677197846069</v>
      </c>
      <c r="C313" s="3">
        <f ca="1">PV(NPV!G$9%/12,NPV!G$10,-B313)-NPV!G$6+NPV!G$7</f>
        <v>147.32029048870189</v>
      </c>
    </row>
    <row r="314" spans="1:3" x14ac:dyDescent="0.3">
      <c r="A314" s="1">
        <v>313</v>
      </c>
      <c r="B314" s="2">
        <f ca="1">NORMINV(RAND(),NPV!G$8,0.5)</f>
        <v>2.2450261759091914</v>
      </c>
      <c r="C314" s="3">
        <f ca="1">PV(NPV!G$9%/12,NPV!G$10,-B314)-NPV!G$6+NPV!G$7</f>
        <v>93.752745265744238</v>
      </c>
    </row>
    <row r="315" spans="1:3" x14ac:dyDescent="0.3">
      <c r="A315" s="1">
        <v>314</v>
      </c>
      <c r="B315" s="2">
        <f ca="1">NORMINV(RAND(),NPV!G$8,0.5)</f>
        <v>2.965287924733564</v>
      </c>
      <c r="C315" s="3">
        <f ca="1">PV(NPV!G$9%/12,NPV!G$10,-B315)-NPV!G$6+NPV!G$7</f>
        <v>123.83102096105721</v>
      </c>
    </row>
    <row r="316" spans="1:3" x14ac:dyDescent="0.3">
      <c r="A316" s="1">
        <v>315</v>
      </c>
      <c r="B316" s="2">
        <f ca="1">NORMINV(RAND(),NPV!G$8,0.5)</f>
        <v>3.1337124759448711</v>
      </c>
      <c r="C316" s="3">
        <f ca="1">PV(NPV!G$9%/12,NPV!G$10,-B316)-NPV!G$6+NPV!G$7</f>
        <v>130.86446414120911</v>
      </c>
    </row>
    <row r="317" spans="1:3" x14ac:dyDescent="0.3">
      <c r="A317" s="1">
        <v>316</v>
      </c>
      <c r="B317" s="2">
        <f ca="1">NORMINV(RAND(),NPV!G$8,0.5)</f>
        <v>2.7784041941912885</v>
      </c>
      <c r="C317" s="3">
        <f ca="1">PV(NPV!G$9%/12,NPV!G$10,-B317)-NPV!G$6+NPV!G$7</f>
        <v>116.02671873427076</v>
      </c>
    </row>
    <row r="318" spans="1:3" x14ac:dyDescent="0.3">
      <c r="A318" s="1">
        <v>317</v>
      </c>
      <c r="B318" s="2">
        <f ca="1">NORMINV(RAND(),NPV!G$8,0.5)</f>
        <v>2.3959631253447475</v>
      </c>
      <c r="C318" s="3">
        <f ca="1">PV(NPV!G$9%/12,NPV!G$10,-B318)-NPV!G$6+NPV!G$7</f>
        <v>100.05590267364815</v>
      </c>
    </row>
    <row r="319" spans="1:3" x14ac:dyDescent="0.3">
      <c r="A319" s="1">
        <v>318</v>
      </c>
      <c r="B319" s="2">
        <f ca="1">NORMINV(RAND(),NPV!G$8,0.5)</f>
        <v>2.9315877400425974</v>
      </c>
      <c r="C319" s="3">
        <f ca="1">PV(NPV!G$9%/12,NPV!G$10,-B319)-NPV!G$6+NPV!G$7</f>
        <v>122.42369446097254</v>
      </c>
    </row>
    <row r="320" spans="1:3" x14ac:dyDescent="0.3">
      <c r="A320" s="1">
        <v>319</v>
      </c>
      <c r="B320" s="2">
        <f ca="1">NORMINV(RAND(),NPV!G$8,0.5)</f>
        <v>2.7837748136273439</v>
      </c>
      <c r="C320" s="3">
        <f ca="1">PV(NPV!G$9%/12,NPV!G$10,-B320)-NPV!G$6+NPV!G$7</f>
        <v>116.25099688359072</v>
      </c>
    </row>
    <row r="321" spans="1:3" x14ac:dyDescent="0.3">
      <c r="A321" s="1">
        <v>320</v>
      </c>
      <c r="B321" s="2">
        <f ca="1">NORMINV(RAND(),NPV!G$8,0.5)</f>
        <v>2.4185614237784399</v>
      </c>
      <c r="C321" s="3">
        <f ca="1">PV(NPV!G$9%/12,NPV!G$10,-B321)-NPV!G$6+NPV!G$7</f>
        <v>100.99961216765223</v>
      </c>
    </row>
    <row r="322" spans="1:3" x14ac:dyDescent="0.3">
      <c r="A322" s="1">
        <v>321</v>
      </c>
      <c r="B322" s="2">
        <f ca="1">NORMINV(RAND(),NPV!G$8,0.5)</f>
        <v>2.8060262639816762</v>
      </c>
      <c r="C322" s="3">
        <f ca="1">PV(NPV!G$9%/12,NPV!G$10,-B322)-NPV!G$6+NPV!G$7</f>
        <v>117.18022193194375</v>
      </c>
    </row>
    <row r="323" spans="1:3" x14ac:dyDescent="0.3">
      <c r="A323" s="1">
        <v>322</v>
      </c>
      <c r="B323" s="2">
        <f ca="1">NORMINV(RAND(),NPV!G$8,0.5)</f>
        <v>2.7352787362519089</v>
      </c>
      <c r="C323" s="3">
        <f ca="1">PV(NPV!G$9%/12,NPV!G$10,-B323)-NPV!G$6+NPV!G$7</f>
        <v>114.22579092503405</v>
      </c>
    </row>
    <row r="324" spans="1:3" x14ac:dyDescent="0.3">
      <c r="A324" s="1">
        <v>323</v>
      </c>
      <c r="B324" s="2">
        <f ca="1">NORMINV(RAND(),NPV!G$8,0.5)</f>
        <v>2.8675167595370135</v>
      </c>
      <c r="C324" s="3">
        <f ca="1">PV(NPV!G$9%/12,NPV!G$10,-B324)-NPV!G$6+NPV!G$7</f>
        <v>119.74807741083556</v>
      </c>
    </row>
    <row r="325" spans="1:3" x14ac:dyDescent="0.3">
      <c r="A325" s="1">
        <v>324</v>
      </c>
      <c r="B325" s="2">
        <f ca="1">NORMINV(RAND(),NPV!G$8,0.5)</f>
        <v>3.3617157969468296</v>
      </c>
      <c r="C325" s="3">
        <f ca="1">PV(NPV!G$9%/12,NPV!G$10,-B325)-NPV!G$6+NPV!G$7</f>
        <v>140.38592874728812</v>
      </c>
    </row>
    <row r="326" spans="1:3" x14ac:dyDescent="0.3">
      <c r="A326" s="1">
        <v>325</v>
      </c>
      <c r="B326" s="2">
        <f ca="1">NORMINV(RAND(),NPV!G$8,0.5)</f>
        <v>3.2718791716342972</v>
      </c>
      <c r="C326" s="3">
        <f ca="1">PV(NPV!G$9%/12,NPV!G$10,-B326)-NPV!G$6+NPV!G$7</f>
        <v>136.63433318068007</v>
      </c>
    </row>
    <row r="327" spans="1:3" x14ac:dyDescent="0.3">
      <c r="A327" s="1">
        <v>326</v>
      </c>
      <c r="B327" s="2">
        <f ca="1">NORMINV(RAND(),NPV!G$8,0.5)</f>
        <v>3.2980480660687408</v>
      </c>
      <c r="C327" s="3">
        <f ca="1">PV(NPV!G$9%/12,NPV!G$10,-B327)-NPV!G$6+NPV!G$7</f>
        <v>137.72715148281188</v>
      </c>
    </row>
    <row r="328" spans="1:3" x14ac:dyDescent="0.3">
      <c r="A328" s="1">
        <v>327</v>
      </c>
      <c r="B328" s="2">
        <f ca="1">NORMINV(RAND(),NPV!G$8,0.5)</f>
        <v>3.1418627682435618</v>
      </c>
      <c r="C328" s="3">
        <f ca="1">PV(NPV!G$9%/12,NPV!G$10,-B328)-NPV!G$6+NPV!G$7</f>
        <v>131.20482198911304</v>
      </c>
    </row>
    <row r="329" spans="1:3" x14ac:dyDescent="0.3">
      <c r="A329" s="1">
        <v>328</v>
      </c>
      <c r="B329" s="2">
        <f ca="1">NORMINV(RAND(),NPV!G$8,0.5)</f>
        <v>2.53804421740361</v>
      </c>
      <c r="C329" s="3">
        <f ca="1">PV(NPV!G$9%/12,NPV!G$10,-B329)-NPV!G$6+NPV!G$7</f>
        <v>105.98923769388625</v>
      </c>
    </row>
    <row r="330" spans="1:3" x14ac:dyDescent="0.3">
      <c r="A330" s="1">
        <v>329</v>
      </c>
      <c r="B330" s="2">
        <f ca="1">NORMINV(RAND(),NPV!G$8,0.5)</f>
        <v>2.2851580113110832</v>
      </c>
      <c r="C330" s="3">
        <f ca="1">PV(NPV!G$9%/12,NPV!G$10,-B330)-NPV!G$6+NPV!G$7</f>
        <v>95.428658794884541</v>
      </c>
    </row>
    <row r="331" spans="1:3" x14ac:dyDescent="0.3">
      <c r="A331" s="1">
        <v>330</v>
      </c>
      <c r="B331" s="2">
        <f ca="1">NORMINV(RAND(),NPV!G$8,0.5)</f>
        <v>3.6152537991271831</v>
      </c>
      <c r="C331" s="3">
        <f ca="1">PV(NPV!G$9%/12,NPV!G$10,-B331)-NPV!G$6+NPV!G$7</f>
        <v>150.97372678219256</v>
      </c>
    </row>
    <row r="332" spans="1:3" x14ac:dyDescent="0.3">
      <c r="A332" s="1">
        <v>331</v>
      </c>
      <c r="B332" s="2">
        <f ca="1">NORMINV(RAND(),NPV!G$8,0.5)</f>
        <v>3.2447127769238371</v>
      </c>
      <c r="C332" s="3">
        <f ca="1">PV(NPV!G$9%/12,NPV!G$10,-B332)-NPV!G$6+NPV!G$7</f>
        <v>135.49985906612014</v>
      </c>
    </row>
    <row r="333" spans="1:3" x14ac:dyDescent="0.3">
      <c r="A333" s="1">
        <v>332</v>
      </c>
      <c r="B333" s="2">
        <f ca="1">NORMINV(RAND(),NPV!G$8,0.5)</f>
        <v>3.0487948955188817</v>
      </c>
      <c r="C333" s="3">
        <f ca="1">PV(NPV!G$9%/12,NPV!G$10,-B333)-NPV!G$6+NPV!G$7</f>
        <v>127.31828887978392</v>
      </c>
    </row>
    <row r="334" spans="1:3" x14ac:dyDescent="0.3">
      <c r="A334" s="1">
        <v>333</v>
      </c>
      <c r="B334" s="2">
        <f ca="1">NORMINV(RAND(),NPV!G$8,0.5)</f>
        <v>2.6120497282421389</v>
      </c>
      <c r="C334" s="3">
        <f ca="1">PV(NPV!G$9%/12,NPV!G$10,-B334)-NPV!G$6+NPV!G$7</f>
        <v>109.07972273159237</v>
      </c>
    </row>
    <row r="335" spans="1:3" x14ac:dyDescent="0.3">
      <c r="A335" s="1">
        <v>334</v>
      </c>
      <c r="B335" s="2">
        <f ca="1">NORMINV(RAND(),NPV!G$8,0.5)</f>
        <v>3.2331948628504357</v>
      </c>
      <c r="C335" s="3">
        <f ca="1">PV(NPV!G$9%/12,NPV!G$10,-B335)-NPV!G$6+NPV!G$7</f>
        <v>135.018868654648</v>
      </c>
    </row>
    <row r="336" spans="1:3" x14ac:dyDescent="0.3">
      <c r="A336" s="1">
        <v>335</v>
      </c>
      <c r="B336" s="2">
        <f ca="1">NORMINV(RAND(),NPV!G$8,0.5)</f>
        <v>3.4401601108641202</v>
      </c>
      <c r="C336" s="3">
        <f ca="1">PV(NPV!G$9%/12,NPV!G$10,-B336)-NPV!G$6+NPV!G$7</f>
        <v>143.66177909556097</v>
      </c>
    </row>
    <row r="337" spans="1:3" x14ac:dyDescent="0.3">
      <c r="A337" s="1">
        <v>336</v>
      </c>
      <c r="B337" s="2">
        <f ca="1">NORMINV(RAND(),NPV!G$8,0.5)</f>
        <v>3.4240445488930136</v>
      </c>
      <c r="C337" s="3">
        <f ca="1">PV(NPV!G$9%/12,NPV!G$10,-B337)-NPV!G$6+NPV!G$7</f>
        <v>142.98878998189082</v>
      </c>
    </row>
    <row r="338" spans="1:3" x14ac:dyDescent="0.3">
      <c r="A338" s="1">
        <v>337</v>
      </c>
      <c r="B338" s="2">
        <f ca="1">NORMINV(RAND(),NPV!G$8,0.5)</f>
        <v>3.0393345145309882</v>
      </c>
      <c r="C338" s="3">
        <f ca="1">PV(NPV!G$9%/12,NPV!G$10,-B338)-NPV!G$6+NPV!G$7</f>
        <v>126.92322146436028</v>
      </c>
    </row>
    <row r="339" spans="1:3" x14ac:dyDescent="0.3">
      <c r="A339" s="1">
        <v>338</v>
      </c>
      <c r="B339" s="2">
        <f ca="1">NORMINV(RAND(),NPV!G$8,0.5)</f>
        <v>2.7137442348682299</v>
      </c>
      <c r="C339" s="3">
        <f ca="1">PV(NPV!G$9%/12,NPV!G$10,-B339)-NPV!G$6+NPV!G$7</f>
        <v>113.32650581009268</v>
      </c>
    </row>
    <row r="340" spans="1:3" x14ac:dyDescent="0.3">
      <c r="A340" s="1">
        <v>339</v>
      </c>
      <c r="B340" s="2">
        <f ca="1">NORMINV(RAND(),NPV!G$8,0.5)</f>
        <v>3.2172832453369713</v>
      </c>
      <c r="C340" s="3">
        <f ca="1">PV(NPV!G$9%/12,NPV!G$10,-B340)-NPV!G$6+NPV!G$7</f>
        <v>134.35439630260441</v>
      </c>
    </row>
    <row r="341" spans="1:3" x14ac:dyDescent="0.3">
      <c r="A341" s="1">
        <v>340</v>
      </c>
      <c r="B341" s="2">
        <f ca="1">NORMINV(RAND(),NPV!G$8,0.5)</f>
        <v>2.2705053875349859</v>
      </c>
      <c r="C341" s="3">
        <f ca="1">PV(NPV!G$9%/12,NPV!G$10,-B341)-NPV!G$6+NPV!G$7</f>
        <v>94.816762274881199</v>
      </c>
    </row>
    <row r="342" spans="1:3" x14ac:dyDescent="0.3">
      <c r="A342" s="1">
        <v>341</v>
      </c>
      <c r="B342" s="2">
        <f ca="1">NORMINV(RAND(),NPV!G$8,0.5)</f>
        <v>2.9676931695237982</v>
      </c>
      <c r="C342" s="3">
        <f ca="1">PV(NPV!G$9%/12,NPV!G$10,-B342)-NPV!G$6+NPV!G$7</f>
        <v>123.93146446792601</v>
      </c>
    </row>
    <row r="343" spans="1:3" x14ac:dyDescent="0.3">
      <c r="A343" s="1">
        <v>342</v>
      </c>
      <c r="B343" s="2">
        <f ca="1">NORMINV(RAND(),NPV!G$8,0.5)</f>
        <v>2.0406314156373391</v>
      </c>
      <c r="C343" s="3">
        <f ca="1">PV(NPV!G$9%/12,NPV!G$10,-B343)-NPV!G$6+NPV!G$7</f>
        <v>85.217178910639547</v>
      </c>
    </row>
    <row r="344" spans="1:3" x14ac:dyDescent="0.3">
      <c r="A344" s="1">
        <v>343</v>
      </c>
      <c r="B344" s="2">
        <f ca="1">NORMINV(RAND(),NPV!G$8,0.5)</f>
        <v>3.2733033219569845</v>
      </c>
      <c r="C344" s="3">
        <f ca="1">PV(NPV!G$9%/12,NPV!G$10,-B344)-NPV!G$6+NPV!G$7</f>
        <v>136.69380598498668</v>
      </c>
    </row>
    <row r="345" spans="1:3" x14ac:dyDescent="0.3">
      <c r="A345" s="1">
        <v>344</v>
      </c>
      <c r="B345" s="2">
        <f ca="1">NORMINV(RAND(),NPV!G$8,0.5)</f>
        <v>1.7746583775411322</v>
      </c>
      <c r="C345" s="3">
        <f ca="1">PV(NPV!G$9%/12,NPV!G$10,-B345)-NPV!G$6+NPV!G$7</f>
        <v>74.11009127140909</v>
      </c>
    </row>
    <row r="346" spans="1:3" x14ac:dyDescent="0.3">
      <c r="A346" s="1">
        <v>345</v>
      </c>
      <c r="B346" s="2">
        <f ca="1">NORMINV(RAND(),NPV!G$8,0.5)</f>
        <v>3.2754005787945562</v>
      </c>
      <c r="C346" s="3">
        <f ca="1">PV(NPV!G$9%/12,NPV!G$10,-B346)-NPV!G$6+NPV!G$7</f>
        <v>136.78138785292191</v>
      </c>
    </row>
    <row r="347" spans="1:3" x14ac:dyDescent="0.3">
      <c r="A347" s="1">
        <v>346</v>
      </c>
      <c r="B347" s="2">
        <f ca="1">NORMINV(RAND(),NPV!G$8,0.5)</f>
        <v>3.3948356271075135</v>
      </c>
      <c r="C347" s="3">
        <f ca="1">PV(NPV!G$9%/12,NPV!G$10,-B347)-NPV!G$6+NPV!G$7</f>
        <v>141.76901952530181</v>
      </c>
    </row>
    <row r="348" spans="1:3" x14ac:dyDescent="0.3">
      <c r="A348" s="1">
        <v>347</v>
      </c>
      <c r="B348" s="2">
        <f ca="1">NORMINV(RAND(),NPV!G$8,0.5)</f>
        <v>3.2336240025587824</v>
      </c>
      <c r="C348" s="3">
        <f ca="1">PV(NPV!G$9%/12,NPV!G$10,-B348)-NPV!G$6+NPV!G$7</f>
        <v>135.03678961529948</v>
      </c>
    </row>
    <row r="349" spans="1:3" x14ac:dyDescent="0.3">
      <c r="A349" s="1">
        <v>348</v>
      </c>
      <c r="B349" s="2">
        <f ca="1">NORMINV(RAND(),NPV!G$8,0.5)</f>
        <v>3.137277390712875</v>
      </c>
      <c r="C349" s="3">
        <f ca="1">PV(NPV!G$9%/12,NPV!G$10,-B349)-NPV!G$6+NPV!G$7</f>
        <v>131.01333569991306</v>
      </c>
    </row>
    <row r="350" spans="1:3" x14ac:dyDescent="0.3">
      <c r="A350" s="1">
        <v>349</v>
      </c>
      <c r="B350" s="2">
        <f ca="1">NORMINV(RAND(),NPV!G$8,0.5)</f>
        <v>3.1825187143723217</v>
      </c>
      <c r="C350" s="3">
        <f ca="1">PV(NPV!G$9%/12,NPV!G$10,-B350)-NPV!G$6+NPV!G$7</f>
        <v>132.90262248776594</v>
      </c>
    </row>
    <row r="351" spans="1:3" x14ac:dyDescent="0.3">
      <c r="A351" s="1">
        <v>350</v>
      </c>
      <c r="B351" s="2">
        <f ca="1">NORMINV(RAND(),NPV!G$8,0.5)</f>
        <v>3.0204705043877889</v>
      </c>
      <c r="C351" s="3">
        <f ca="1">PV(NPV!G$9%/12,NPV!G$10,-B351)-NPV!G$6+NPV!G$7</f>
        <v>126.13545660147196</v>
      </c>
    </row>
    <row r="352" spans="1:3" x14ac:dyDescent="0.3">
      <c r="A352" s="1">
        <v>351</v>
      </c>
      <c r="B352" s="2">
        <f ca="1">NORMINV(RAND(),NPV!G$8,0.5)</f>
        <v>3.2515942059855472</v>
      </c>
      <c r="C352" s="3">
        <f ca="1">PV(NPV!G$9%/12,NPV!G$10,-B352)-NPV!G$6+NPV!G$7</f>
        <v>135.78722892969225</v>
      </c>
    </row>
    <row r="353" spans="1:3" x14ac:dyDescent="0.3">
      <c r="A353" s="1">
        <v>352</v>
      </c>
      <c r="B353" s="2">
        <f ca="1">NORMINV(RAND(),NPV!G$8,0.5)</f>
        <v>2.5844865109261286</v>
      </c>
      <c r="C353" s="3">
        <f ca="1">PV(NPV!G$9%/12,NPV!G$10,-B353)-NPV!G$6+NPV!G$7</f>
        <v>107.92867722510255</v>
      </c>
    </row>
    <row r="354" spans="1:3" x14ac:dyDescent="0.3">
      <c r="A354" s="1">
        <v>353</v>
      </c>
      <c r="B354" s="2">
        <f ca="1">NORMINV(RAND(),NPV!G$8,0.5)</f>
        <v>2.96316306787257</v>
      </c>
      <c r="C354" s="3">
        <f ca="1">PV(NPV!G$9%/12,NPV!G$10,-B354)-NPV!G$6+NPV!G$7</f>
        <v>123.74228651058505</v>
      </c>
    </row>
    <row r="355" spans="1:3" x14ac:dyDescent="0.3">
      <c r="A355" s="1">
        <v>354</v>
      </c>
      <c r="B355" s="2">
        <f ca="1">NORMINV(RAND(),NPV!G$8,0.5)</f>
        <v>3.4158435683602506</v>
      </c>
      <c r="C355" s="3">
        <f ca="1">PV(NPV!G$9%/12,NPV!G$10,-B355)-NPV!G$6+NPV!G$7</f>
        <v>142.64631538312312</v>
      </c>
    </row>
    <row r="356" spans="1:3" x14ac:dyDescent="0.3">
      <c r="A356" s="1">
        <v>355</v>
      </c>
      <c r="B356" s="2">
        <f ca="1">NORMINV(RAND(),NPV!G$8,0.5)</f>
        <v>3.5858875818154177</v>
      </c>
      <c r="C356" s="3">
        <f ca="1">PV(NPV!G$9%/12,NPV!G$10,-B356)-NPV!G$6+NPV!G$7</f>
        <v>149.74738763274658</v>
      </c>
    </row>
    <row r="357" spans="1:3" x14ac:dyDescent="0.3">
      <c r="A357" s="1">
        <v>356</v>
      </c>
      <c r="B357" s="2">
        <f ca="1">NORMINV(RAND(),NPV!G$8,0.5)</f>
        <v>2.7508288357146364</v>
      </c>
      <c r="C357" s="3">
        <f ca="1">PV(NPV!G$9%/12,NPV!G$10,-B357)-NPV!G$6+NPV!G$7</f>
        <v>114.87516621046727</v>
      </c>
    </row>
    <row r="358" spans="1:3" x14ac:dyDescent="0.3">
      <c r="A358" s="1">
        <v>357</v>
      </c>
      <c r="B358" s="2">
        <f ca="1">NORMINV(RAND(),NPV!G$8,0.5)</f>
        <v>2.8553227151098213</v>
      </c>
      <c r="C358" s="3">
        <f ca="1">PV(NPV!G$9%/12,NPV!G$10,-B358)-NPV!G$6+NPV!G$7</f>
        <v>119.23885165961299</v>
      </c>
    </row>
    <row r="359" spans="1:3" x14ac:dyDescent="0.3">
      <c r="A359" s="1">
        <v>358</v>
      </c>
      <c r="B359" s="2">
        <f ca="1">NORMINV(RAND(),NPV!G$8,0.5)</f>
        <v>2.8672235755006366</v>
      </c>
      <c r="C359" s="3">
        <f ca="1">PV(NPV!G$9%/12,NPV!G$10,-B359)-NPV!G$6+NPV!G$7</f>
        <v>119.73583398642771</v>
      </c>
    </row>
    <row r="360" spans="1:3" x14ac:dyDescent="0.3">
      <c r="A360" s="1">
        <v>359</v>
      </c>
      <c r="B360" s="2">
        <f ca="1">NORMINV(RAND(),NPV!G$8,0.5)</f>
        <v>2.991618298544505</v>
      </c>
      <c r="C360" s="3">
        <f ca="1">PV(NPV!G$9%/12,NPV!G$10,-B360)-NPV!G$6+NPV!G$7</f>
        <v>124.93058267447432</v>
      </c>
    </row>
    <row r="361" spans="1:3" x14ac:dyDescent="0.3">
      <c r="A361" s="1">
        <v>360</v>
      </c>
      <c r="B361" s="2">
        <f ca="1">NORMINV(RAND(),NPV!G$8,0.5)</f>
        <v>4.437879982201296</v>
      </c>
      <c r="C361" s="3">
        <f ca="1">PV(NPV!G$9%/12,NPV!G$10,-B361)-NPV!G$6+NPV!G$7</f>
        <v>185.32676186849633</v>
      </c>
    </row>
    <row r="362" spans="1:3" x14ac:dyDescent="0.3">
      <c r="A362" s="1">
        <v>361</v>
      </c>
      <c r="B362" s="2">
        <f ca="1">NORMINV(RAND(),NPV!G$8,0.5)</f>
        <v>2.6777466348455432</v>
      </c>
      <c r="C362" s="3">
        <f ca="1">PV(NPV!G$9%/12,NPV!G$10,-B362)-NPV!G$6+NPV!G$7</f>
        <v>111.82323878304419</v>
      </c>
    </row>
    <row r="363" spans="1:3" x14ac:dyDescent="0.3">
      <c r="A363" s="1">
        <v>362</v>
      </c>
      <c r="B363" s="2">
        <f ca="1">NORMINV(RAND(),NPV!G$8,0.5)</f>
        <v>3.4591668947512697</v>
      </c>
      <c r="C363" s="3">
        <f ca="1">PV(NPV!G$9%/12,NPV!G$10,-B363)-NPV!G$6+NPV!G$7</f>
        <v>144.45550621875202</v>
      </c>
    </row>
    <row r="364" spans="1:3" x14ac:dyDescent="0.3">
      <c r="A364" s="1">
        <v>363</v>
      </c>
      <c r="B364" s="2">
        <f ca="1">NORMINV(RAND(),NPV!G$8,0.5)</f>
        <v>2.5178181962155319</v>
      </c>
      <c r="C364" s="3">
        <f ca="1">PV(NPV!G$9%/12,NPV!G$10,-B364)-NPV!G$6+NPV!G$7</f>
        <v>105.1445949754478</v>
      </c>
    </row>
    <row r="365" spans="1:3" x14ac:dyDescent="0.3">
      <c r="A365" s="1">
        <v>364</v>
      </c>
      <c r="B365" s="2">
        <f ca="1">NORMINV(RAND(),NPV!G$8,0.5)</f>
        <v>3.5896575457398754</v>
      </c>
      <c r="C365" s="3">
        <f ca="1">PV(NPV!G$9%/12,NPV!G$10,-B365)-NPV!G$6+NPV!G$7</f>
        <v>149.904822085522</v>
      </c>
    </row>
    <row r="366" spans="1:3" x14ac:dyDescent="0.3">
      <c r="A366" s="1">
        <v>365</v>
      </c>
      <c r="B366" s="2">
        <f ca="1">NORMINV(RAND(),NPV!G$8,0.5)</f>
        <v>2.7117620464305356</v>
      </c>
      <c r="C366" s="3">
        <f ca="1">PV(NPV!G$9%/12,NPV!G$10,-B366)-NPV!G$6+NPV!G$7</f>
        <v>113.24372922171166</v>
      </c>
    </row>
    <row r="367" spans="1:3" x14ac:dyDescent="0.3">
      <c r="A367" s="1">
        <v>366</v>
      </c>
      <c r="B367" s="2">
        <f ca="1">NORMINV(RAND(),NPV!G$8,0.5)</f>
        <v>3.1081132533129034</v>
      </c>
      <c r="C367" s="3">
        <f ca="1">PV(NPV!G$9%/12,NPV!G$10,-B367)-NPV!G$6+NPV!G$7</f>
        <v>129.79543544828351</v>
      </c>
    </row>
    <row r="368" spans="1:3" x14ac:dyDescent="0.3">
      <c r="A368" s="1">
        <v>367</v>
      </c>
      <c r="B368" s="2">
        <f ca="1">NORMINV(RAND(),NPV!G$8,0.5)</f>
        <v>2.4239064688881529</v>
      </c>
      <c r="C368" s="3">
        <f ca="1">PV(NPV!G$9%/12,NPV!G$10,-B368)-NPV!G$6+NPV!G$7</f>
        <v>101.22282232795334</v>
      </c>
    </row>
    <row r="369" spans="1:3" x14ac:dyDescent="0.3">
      <c r="A369" s="1">
        <v>368</v>
      </c>
      <c r="B369" s="2">
        <f ca="1">NORMINV(RAND(),NPV!G$8,0.5)</f>
        <v>3.3532308717220607</v>
      </c>
      <c r="C369" s="3">
        <f ca="1">PV(NPV!G$9%/12,NPV!G$10,-B369)-NPV!G$6+NPV!G$7</f>
        <v>140.03159656099436</v>
      </c>
    </row>
    <row r="370" spans="1:3" x14ac:dyDescent="0.3">
      <c r="A370" s="1">
        <v>369</v>
      </c>
      <c r="B370" s="2">
        <f ca="1">NORMINV(RAND(),NPV!G$8,0.5)</f>
        <v>3.1667199683351752</v>
      </c>
      <c r="C370" s="3">
        <f ca="1">PV(NPV!G$9%/12,NPV!G$10,-B370)-NPV!G$6+NPV!G$7</f>
        <v>132.24286367130631</v>
      </c>
    </row>
    <row r="371" spans="1:3" x14ac:dyDescent="0.3">
      <c r="A371" s="1">
        <v>370</v>
      </c>
      <c r="B371" s="2">
        <f ca="1">NORMINV(RAND(),NPV!G$8,0.5)</f>
        <v>3.2736002996308922</v>
      </c>
      <c r="C371" s="3">
        <f ca="1">PV(NPV!G$9%/12,NPV!G$10,-B371)-NPV!G$6+NPV!G$7</f>
        <v>136.70620783246187</v>
      </c>
    </row>
    <row r="372" spans="1:3" x14ac:dyDescent="0.3">
      <c r="A372" s="1">
        <v>371</v>
      </c>
      <c r="B372" s="2">
        <f ca="1">NORMINV(RAND(),NPV!G$8,0.5)</f>
        <v>2.2023389916208251</v>
      </c>
      <c r="C372" s="3">
        <f ca="1">PV(NPV!G$9%/12,NPV!G$10,-B372)-NPV!G$6+NPV!G$7</f>
        <v>91.970119852444384</v>
      </c>
    </row>
    <row r="373" spans="1:3" x14ac:dyDescent="0.3">
      <c r="A373" s="1">
        <v>372</v>
      </c>
      <c r="B373" s="2">
        <f ca="1">NORMINV(RAND(),NPV!G$8,0.5)</f>
        <v>2.6849023867611388</v>
      </c>
      <c r="C373" s="3">
        <f ca="1">PV(NPV!G$9%/12,NPV!G$10,-B373)-NPV!G$6+NPV!G$7</f>
        <v>112.12206442424457</v>
      </c>
    </row>
    <row r="374" spans="1:3" x14ac:dyDescent="0.3">
      <c r="A374" s="1">
        <v>373</v>
      </c>
      <c r="B374" s="2">
        <f ca="1">NORMINV(RAND(),NPV!G$8,0.5)</f>
        <v>2.8623167820257831</v>
      </c>
      <c r="C374" s="3">
        <f ca="1">PV(NPV!G$9%/12,NPV!G$10,-B374)-NPV!G$6+NPV!G$7</f>
        <v>119.53092530266447</v>
      </c>
    </row>
    <row r="375" spans="1:3" x14ac:dyDescent="0.3">
      <c r="A375" s="1">
        <v>374</v>
      </c>
      <c r="B375" s="2">
        <f ca="1">NORMINV(RAND(),NPV!G$8,0.5)</f>
        <v>3.305172772340188</v>
      </c>
      <c r="C375" s="3">
        <f ca="1">PV(NPV!G$9%/12,NPV!G$10,-B375)-NPV!G$6+NPV!G$7</f>
        <v>138.02468065165988</v>
      </c>
    </row>
    <row r="376" spans="1:3" x14ac:dyDescent="0.3">
      <c r="A376" s="1">
        <v>375</v>
      </c>
      <c r="B376" s="2">
        <f ca="1">NORMINV(RAND(),NPV!G$8,0.5)</f>
        <v>2.976783329080118</v>
      </c>
      <c r="C376" s="3">
        <f ca="1">PV(NPV!G$9%/12,NPV!G$10,-B376)-NPV!G$6+NPV!G$7</f>
        <v>124.31107136180265</v>
      </c>
    </row>
    <row r="377" spans="1:3" x14ac:dyDescent="0.3">
      <c r="A377" s="1">
        <v>376</v>
      </c>
      <c r="B377" s="2">
        <f ca="1">NORMINV(RAND(),NPV!G$8,0.5)</f>
        <v>2.3575736585430986</v>
      </c>
      <c r="C377" s="3">
        <f ca="1">PV(NPV!G$9%/12,NPV!G$10,-B377)-NPV!G$6+NPV!G$7</f>
        <v>98.452750808175949</v>
      </c>
    </row>
    <row r="378" spans="1:3" x14ac:dyDescent="0.3">
      <c r="A378" s="1">
        <v>377</v>
      </c>
      <c r="B378" s="2">
        <f ca="1">NORMINV(RAND(),NPV!G$8,0.5)</f>
        <v>2.9097739927457531</v>
      </c>
      <c r="C378" s="3">
        <f ca="1">PV(NPV!G$9%/12,NPV!G$10,-B378)-NPV!G$6+NPV!G$7</f>
        <v>121.51274798045584</v>
      </c>
    </row>
    <row r="379" spans="1:3" x14ac:dyDescent="0.3">
      <c r="A379" s="1">
        <v>378</v>
      </c>
      <c r="B379" s="2">
        <f ca="1">NORMINV(RAND(),NPV!G$8,0.5)</f>
        <v>2.558830998102017</v>
      </c>
      <c r="C379" s="3">
        <f ca="1">PV(NPV!G$9%/12,NPV!G$10,-B379)-NPV!G$6+NPV!G$7</f>
        <v>106.8572978424159</v>
      </c>
    </row>
    <row r="380" spans="1:3" x14ac:dyDescent="0.3">
      <c r="A380" s="1">
        <v>379</v>
      </c>
      <c r="B380" s="2">
        <f ca="1">NORMINV(RAND(),NPV!G$8,0.5)</f>
        <v>2.9989411764042053</v>
      </c>
      <c r="C380" s="3">
        <f ca="1">PV(NPV!G$9%/12,NPV!G$10,-B380)-NPV!G$6+NPV!G$7</f>
        <v>125.23638752876055</v>
      </c>
    </row>
    <row r="381" spans="1:3" x14ac:dyDescent="0.3">
      <c r="A381" s="1">
        <v>380</v>
      </c>
      <c r="B381" s="2">
        <f ca="1">NORMINV(RAND(),NPV!G$8,0.5)</f>
        <v>4.3542656902182371</v>
      </c>
      <c r="C381" s="3">
        <f ca="1">PV(NPV!G$9%/12,NPV!G$10,-B381)-NPV!G$6+NPV!G$7</f>
        <v>181.83501219493689</v>
      </c>
    </row>
    <row r="382" spans="1:3" x14ac:dyDescent="0.3">
      <c r="A382" s="1">
        <v>381</v>
      </c>
      <c r="B382" s="2">
        <f ca="1">NORMINV(RAND(),NPV!G$8,0.5)</f>
        <v>3.383570137107994</v>
      </c>
      <c r="C382" s="3">
        <f ca="1">PV(NPV!G$9%/12,NPV!G$10,-B382)-NPV!G$6+NPV!G$7</f>
        <v>141.29857039399445</v>
      </c>
    </row>
    <row r="383" spans="1:3" x14ac:dyDescent="0.3">
      <c r="A383" s="1">
        <v>382</v>
      </c>
      <c r="B383" s="2">
        <f ca="1">NORMINV(RAND(),NPV!G$8,0.5)</f>
        <v>3.2696260557652792</v>
      </c>
      <c r="C383" s="3">
        <f ca="1">PV(NPV!G$9%/12,NPV!G$10,-B383)-NPV!G$6+NPV!G$7</f>
        <v>136.54024260820077</v>
      </c>
    </row>
    <row r="384" spans="1:3" x14ac:dyDescent="0.3">
      <c r="A384" s="1">
        <v>383</v>
      </c>
      <c r="B384" s="2">
        <f ca="1">NORMINV(RAND(),NPV!G$8,0.5)</f>
        <v>3.5902618874861956</v>
      </c>
      <c r="C384" s="3">
        <f ca="1">PV(NPV!G$9%/12,NPV!G$10,-B384)-NPV!G$6+NPV!G$7</f>
        <v>149.93005951856586</v>
      </c>
    </row>
    <row r="385" spans="1:3" x14ac:dyDescent="0.3">
      <c r="A385" s="1">
        <v>384</v>
      </c>
      <c r="B385" s="2">
        <f ca="1">NORMINV(RAND(),NPV!G$8,0.5)</f>
        <v>3.0717873113649112</v>
      </c>
      <c r="C385" s="3">
        <f ca="1">PV(NPV!G$9%/12,NPV!G$10,-B385)-NPV!G$6+NPV!G$7</f>
        <v>128.27845679630448</v>
      </c>
    </row>
    <row r="386" spans="1:3" x14ac:dyDescent="0.3">
      <c r="A386" s="1">
        <v>385</v>
      </c>
      <c r="B386" s="2">
        <f ca="1">NORMINV(RAND(),NPV!G$8,0.5)</f>
        <v>3.3095948879966297</v>
      </c>
      <c r="C386" s="3">
        <f ca="1">PV(NPV!G$9%/12,NPV!G$10,-B386)-NPV!G$6+NPV!G$7</f>
        <v>138.20934909210962</v>
      </c>
    </row>
    <row r="387" spans="1:3" x14ac:dyDescent="0.3">
      <c r="A387" s="1">
        <v>386</v>
      </c>
      <c r="B387" s="2">
        <f ca="1">NORMINV(RAND(),NPV!G$8,0.5)</f>
        <v>3.1254778243217043</v>
      </c>
      <c r="C387" s="3">
        <f ca="1">PV(NPV!G$9%/12,NPV!G$10,-B387)-NPV!G$6+NPV!G$7</f>
        <v>130.5205834309246</v>
      </c>
    </row>
    <row r="388" spans="1:3" x14ac:dyDescent="0.3">
      <c r="A388" s="1">
        <v>387</v>
      </c>
      <c r="B388" s="2">
        <f ca="1">NORMINV(RAND(),NPV!G$8,0.5)</f>
        <v>3.3225870726254008</v>
      </c>
      <c r="C388" s="3">
        <f ca="1">PV(NPV!G$9%/12,NPV!G$10,-B388)-NPV!G$6+NPV!G$7</f>
        <v>138.75190533889966</v>
      </c>
    </row>
    <row r="389" spans="1:3" x14ac:dyDescent="0.3">
      <c r="A389" s="1">
        <v>388</v>
      </c>
      <c r="B389" s="2">
        <f ca="1">NORMINV(RAND(),NPV!G$8,0.5)</f>
        <v>4.3270989356414926</v>
      </c>
      <c r="C389" s="3">
        <f ca="1">PV(NPV!G$9%/12,NPV!G$10,-B389)-NPV!G$6+NPV!G$7</f>
        <v>180.70052305228845</v>
      </c>
    </row>
    <row r="390" spans="1:3" x14ac:dyDescent="0.3">
      <c r="A390" s="1">
        <v>389</v>
      </c>
      <c r="B390" s="2">
        <f ca="1">NORMINV(RAND(),NPV!G$8,0.5)</f>
        <v>2.5528274011157981</v>
      </c>
      <c r="C390" s="3">
        <f ca="1">PV(NPV!G$9%/12,NPV!G$10,-B390)-NPV!G$6+NPV!G$7</f>
        <v>106.6065864231162</v>
      </c>
    </row>
    <row r="391" spans="1:3" x14ac:dyDescent="0.3">
      <c r="A391" s="1">
        <v>390</v>
      </c>
      <c r="B391" s="2">
        <f ca="1">NORMINV(RAND(),NPV!G$8,0.5)</f>
        <v>3.8528617644489751</v>
      </c>
      <c r="C391" s="3">
        <f ca="1">PV(NPV!G$9%/12,NPV!G$10,-B391)-NPV!G$6+NPV!G$7</f>
        <v>160.89628326949244</v>
      </c>
    </row>
    <row r="392" spans="1:3" x14ac:dyDescent="0.3">
      <c r="A392" s="1">
        <v>391</v>
      </c>
      <c r="B392" s="2">
        <f ca="1">NORMINV(RAND(),NPV!G$8,0.5)</f>
        <v>3.0972770677085508</v>
      </c>
      <c r="C392" s="3">
        <f ca="1">PV(NPV!G$9%/12,NPV!G$10,-B392)-NPV!G$6+NPV!G$7</f>
        <v>129.34291415498242</v>
      </c>
    </row>
    <row r="393" spans="1:3" x14ac:dyDescent="0.3">
      <c r="A393" s="1">
        <v>392</v>
      </c>
      <c r="B393" s="2">
        <f ca="1">NORMINV(RAND(),NPV!G$8,0.5)</f>
        <v>3.0603005623585182</v>
      </c>
      <c r="C393" s="3">
        <f ca="1">PV(NPV!G$9%/12,NPV!G$10,-B393)-NPV!G$6+NPV!G$7</f>
        <v>127.79876784430739</v>
      </c>
    </row>
    <row r="394" spans="1:3" x14ac:dyDescent="0.3">
      <c r="A394" s="1">
        <v>393</v>
      </c>
      <c r="B394" s="2">
        <f ca="1">NORMINV(RAND(),NPV!G$8,0.5)</f>
        <v>3.7782207794046352</v>
      </c>
      <c r="C394" s="3">
        <f ca="1">PV(NPV!G$9%/12,NPV!G$10,-B394)-NPV!G$6+NPV!G$7</f>
        <v>157.77926070096393</v>
      </c>
    </row>
    <row r="395" spans="1:3" x14ac:dyDescent="0.3">
      <c r="A395" s="1">
        <v>394</v>
      </c>
      <c r="B395" s="2">
        <f ca="1">NORMINV(RAND(),NPV!G$8,0.5)</f>
        <v>3.006360201879525</v>
      </c>
      <c r="C395" s="3">
        <f ca="1">PV(NPV!G$9%/12,NPV!G$10,-B395)-NPV!G$6+NPV!G$7</f>
        <v>125.54620752683962</v>
      </c>
    </row>
    <row r="396" spans="1:3" x14ac:dyDescent="0.3">
      <c r="A396" s="1">
        <v>395</v>
      </c>
      <c r="B396" s="2">
        <f ca="1">NORMINV(RAND(),NPV!G$8,0.5)</f>
        <v>3.3171003780185431</v>
      </c>
      <c r="C396" s="3">
        <f ca="1">PV(NPV!G$9%/12,NPV!G$10,-B396)-NPV!G$6+NPV!G$7</f>
        <v>138.52277986706886</v>
      </c>
    </row>
    <row r="397" spans="1:3" x14ac:dyDescent="0.3">
      <c r="A397" s="1">
        <v>396</v>
      </c>
      <c r="B397" s="2">
        <f ca="1">NORMINV(RAND(),NPV!G$8,0.5)</f>
        <v>2.2219200212472572</v>
      </c>
      <c r="C397" s="3">
        <f ca="1">PV(NPV!G$9%/12,NPV!G$10,-B397)-NPV!G$6+NPV!G$7</f>
        <v>92.787827593363886</v>
      </c>
    </row>
    <row r="398" spans="1:3" x14ac:dyDescent="0.3">
      <c r="A398" s="1">
        <v>397</v>
      </c>
      <c r="B398" s="2">
        <f ca="1">NORMINV(RAND(),NPV!G$8,0.5)</f>
        <v>3.1307820796719952</v>
      </c>
      <c r="C398" s="3">
        <f ca="1">PV(NPV!G$9%/12,NPV!G$10,-B398)-NPV!G$6+NPV!G$7</f>
        <v>130.74209020265698</v>
      </c>
    </row>
    <row r="399" spans="1:3" x14ac:dyDescent="0.3">
      <c r="A399" s="1">
        <v>398</v>
      </c>
      <c r="B399" s="2">
        <f ca="1">NORMINV(RAND(),NPV!G$8,0.5)</f>
        <v>2.7394036529802488</v>
      </c>
      <c r="C399" s="3">
        <f ca="1">PV(NPV!G$9%/12,NPV!G$10,-B399)-NPV!G$6+NPV!G$7</f>
        <v>114.3980482783889</v>
      </c>
    </row>
    <row r="400" spans="1:3" x14ac:dyDescent="0.3">
      <c r="A400" s="1">
        <v>399</v>
      </c>
      <c r="B400" s="2">
        <f ca="1">NORMINV(RAND(),NPV!G$8,0.5)</f>
        <v>3.2170542489577314</v>
      </c>
      <c r="C400" s="3">
        <f ca="1">PV(NPV!G$9%/12,NPV!G$10,-B400)-NPV!G$6+NPV!G$7</f>
        <v>134.34483336768631</v>
      </c>
    </row>
    <row r="401" spans="1:3" x14ac:dyDescent="0.3">
      <c r="A401" s="1">
        <v>400</v>
      </c>
      <c r="B401" s="2">
        <f ca="1">NORMINV(RAND(),NPV!G$8,0.5)</f>
        <v>3.1451786747139794</v>
      </c>
      <c r="C401" s="3">
        <f ca="1">PV(NPV!G$9%/12,NPV!G$10,-B401)-NPV!G$6+NPV!G$7</f>
        <v>131.34329491115824</v>
      </c>
    </row>
    <row r="402" spans="1:3" x14ac:dyDescent="0.3">
      <c r="A402" s="1">
        <v>401</v>
      </c>
      <c r="B402" s="2">
        <f ca="1">NORMINV(RAND(),NPV!G$8,0.5)</f>
        <v>2.3369648583625242</v>
      </c>
      <c r="C402" s="3">
        <f ca="1">PV(NPV!G$9%/12,NPV!G$10,-B402)-NPV!G$6+NPV!G$7</f>
        <v>97.592123161917186</v>
      </c>
    </row>
    <row r="403" spans="1:3" x14ac:dyDescent="0.3">
      <c r="A403" s="1">
        <v>402</v>
      </c>
      <c r="B403" s="2">
        <f ca="1">NORMINV(RAND(),NPV!G$8,0.5)</f>
        <v>3.0515454927784775</v>
      </c>
      <c r="C403" s="3">
        <f ca="1">PV(NPV!G$9%/12,NPV!G$10,-B403)-NPV!G$6+NPV!G$7</f>
        <v>127.43315437532904</v>
      </c>
    </row>
    <row r="404" spans="1:3" x14ac:dyDescent="0.3">
      <c r="A404" s="1">
        <v>403</v>
      </c>
      <c r="B404" s="2">
        <f ca="1">NORMINV(RAND(),NPV!G$8,0.5)</f>
        <v>2.8882955672190467</v>
      </c>
      <c r="C404" s="3">
        <f ca="1">PV(NPV!G$9%/12,NPV!G$10,-B404)-NPV!G$6+NPV!G$7</f>
        <v>120.61580460459561</v>
      </c>
    </row>
    <row r="405" spans="1:3" x14ac:dyDescent="0.3">
      <c r="A405" s="1">
        <v>404</v>
      </c>
      <c r="B405" s="2">
        <f ca="1">NORMINV(RAND(),NPV!G$8,0.5)</f>
        <v>3.2416953620044056</v>
      </c>
      <c r="C405" s="3">
        <f ca="1">PV(NPV!G$9%/12,NPV!G$10,-B405)-NPV!G$6+NPV!G$7</f>
        <v>135.37385121136185</v>
      </c>
    </row>
    <row r="406" spans="1:3" x14ac:dyDescent="0.3">
      <c r="A406" s="1">
        <v>405</v>
      </c>
      <c r="B406" s="2">
        <f ca="1">NORMINV(RAND(),NPV!G$8,0.5)</f>
        <v>2.2986657670453368</v>
      </c>
      <c r="C406" s="3">
        <f ca="1">PV(NPV!G$9%/12,NPV!G$10,-B406)-NPV!G$6+NPV!G$7</f>
        <v>95.992745394878199</v>
      </c>
    </row>
    <row r="407" spans="1:3" x14ac:dyDescent="0.3">
      <c r="A407" s="1">
        <v>406</v>
      </c>
      <c r="B407" s="2">
        <f ca="1">NORMINV(RAND(),NPV!G$8,0.5)</f>
        <v>2.8758968613771878</v>
      </c>
      <c r="C407" s="3">
        <f ca="1">PV(NPV!G$9%/12,NPV!G$10,-B407)-NPV!G$6+NPV!G$7</f>
        <v>120.0980321514767</v>
      </c>
    </row>
    <row r="408" spans="1:3" x14ac:dyDescent="0.3">
      <c r="A408" s="1">
        <v>407</v>
      </c>
      <c r="B408" s="2">
        <f ca="1">NORMINV(RAND(),NPV!G$8,0.5)</f>
        <v>3.1753442929535542</v>
      </c>
      <c r="C408" s="3">
        <f ca="1">PV(NPV!G$9%/12,NPV!G$10,-B408)-NPV!G$6+NPV!G$7</f>
        <v>132.60301720435299</v>
      </c>
    </row>
    <row r="409" spans="1:3" x14ac:dyDescent="0.3">
      <c r="A409" s="1">
        <v>408</v>
      </c>
      <c r="B409" s="2">
        <f ca="1">NORMINV(RAND(),NPV!G$8,0.5)</f>
        <v>3.0522430372981812</v>
      </c>
      <c r="C409" s="3">
        <f ca="1">PV(NPV!G$9%/12,NPV!G$10,-B409)-NPV!G$6+NPV!G$7</f>
        <v>127.46228397496088</v>
      </c>
    </row>
    <row r="410" spans="1:3" x14ac:dyDescent="0.3">
      <c r="A410" s="1">
        <v>409</v>
      </c>
      <c r="B410" s="2">
        <f ca="1">NORMINV(RAND(),NPV!G$8,0.5)</f>
        <v>3.6685049861288759</v>
      </c>
      <c r="C410" s="3">
        <f ca="1">PV(NPV!G$9%/12,NPV!G$10,-B410)-NPV!G$6+NPV!G$7</f>
        <v>153.19750707644522</v>
      </c>
    </row>
    <row r="411" spans="1:3" x14ac:dyDescent="0.3">
      <c r="A411" s="1">
        <v>410</v>
      </c>
      <c r="B411" s="2">
        <f ca="1">NORMINV(RAND(),NPV!G$8,0.5)</f>
        <v>3.5026900308594611</v>
      </c>
      <c r="C411" s="3">
        <f ca="1">PV(NPV!G$9%/12,NPV!G$10,-B411)-NPV!G$6+NPV!G$7</f>
        <v>146.27304114841274</v>
      </c>
    </row>
    <row r="412" spans="1:3" x14ac:dyDescent="0.3">
      <c r="A412" s="1">
        <v>411</v>
      </c>
      <c r="B412" s="2">
        <f ca="1">NORMINV(RAND(),NPV!G$8,0.5)</f>
        <v>3.4694464185854361</v>
      </c>
      <c r="C412" s="3">
        <f ca="1">PV(NPV!G$9%/12,NPV!G$10,-B412)-NPV!G$6+NPV!G$7</f>
        <v>144.88478120441559</v>
      </c>
    </row>
    <row r="413" spans="1:3" x14ac:dyDescent="0.3">
      <c r="A413" s="1">
        <v>412</v>
      </c>
      <c r="B413" s="2">
        <f ca="1">NORMINV(RAND(),NPV!G$8,0.5)</f>
        <v>2.5715059672069835</v>
      </c>
      <c r="C413" s="3">
        <f ca="1">PV(NPV!G$9%/12,NPV!G$10,-B413)-NPV!G$6+NPV!G$7</f>
        <v>107.38660710504303</v>
      </c>
    </row>
    <row r="414" spans="1:3" x14ac:dyDescent="0.3">
      <c r="A414" s="1">
        <v>413</v>
      </c>
      <c r="B414" s="2">
        <f ca="1">NORMINV(RAND(),NPV!G$8,0.5)</f>
        <v>3.5922438618404047</v>
      </c>
      <c r="C414" s="3">
        <f ca="1">PV(NPV!G$9%/12,NPV!G$10,-B414)-NPV!G$6+NPV!G$7</f>
        <v>150.01282716677741</v>
      </c>
    </row>
    <row r="415" spans="1:3" x14ac:dyDescent="0.3">
      <c r="A415" s="1">
        <v>414</v>
      </c>
      <c r="B415" s="2">
        <f ca="1">NORMINV(RAND(),NPV!G$8,0.5)</f>
        <v>3.5702126940066625</v>
      </c>
      <c r="C415" s="3">
        <f ca="1">PV(NPV!G$9%/12,NPV!G$10,-B415)-NPV!G$6+NPV!G$7</f>
        <v>149.09280116085026</v>
      </c>
    </row>
    <row r="416" spans="1:3" x14ac:dyDescent="0.3">
      <c r="A416" s="1">
        <v>415</v>
      </c>
      <c r="B416" s="2">
        <f ca="1">NORMINV(RAND(),NPV!G$8,0.5)</f>
        <v>3.5419476718353646</v>
      </c>
      <c r="C416" s="3">
        <f ca="1">PV(NPV!G$9%/12,NPV!G$10,-B416)-NPV!G$6+NPV!G$7</f>
        <v>147.91244814225655</v>
      </c>
    </row>
    <row r="417" spans="1:3" x14ac:dyDescent="0.3">
      <c r="A417" s="1">
        <v>416</v>
      </c>
      <c r="B417" s="2">
        <f ca="1">NORMINV(RAND(),NPV!G$8,0.5)</f>
        <v>3.678415637039079</v>
      </c>
      <c r="C417" s="3">
        <f ca="1">PV(NPV!G$9%/12,NPV!G$10,-B417)-NPV!G$6+NPV!G$7</f>
        <v>153.61137785451118</v>
      </c>
    </row>
    <row r="418" spans="1:3" x14ac:dyDescent="0.3">
      <c r="A418" s="1">
        <v>417</v>
      </c>
      <c r="B418" s="2">
        <f ca="1">NORMINV(RAND(),NPV!G$8,0.5)</f>
        <v>3.0368544842531011</v>
      </c>
      <c r="C418" s="3">
        <f ca="1">PV(NPV!G$9%/12,NPV!G$10,-B418)-NPV!G$6+NPV!G$7</f>
        <v>126.8196549004649</v>
      </c>
    </row>
    <row r="419" spans="1:3" x14ac:dyDescent="0.3">
      <c r="A419" s="1">
        <v>418</v>
      </c>
      <c r="B419" s="2">
        <f ca="1">NORMINV(RAND(),NPV!G$8,0.5)</f>
        <v>2.6756535972607414</v>
      </c>
      <c r="C419" s="3">
        <f ca="1">PV(NPV!G$9%/12,NPV!G$10,-B419)-NPV!G$6+NPV!G$7</f>
        <v>111.73583311195435</v>
      </c>
    </row>
    <row r="420" spans="1:3" x14ac:dyDescent="0.3">
      <c r="A420" s="1">
        <v>419</v>
      </c>
      <c r="B420" s="2">
        <f ca="1">NORMINV(RAND(),NPV!G$8,0.5)</f>
        <v>2.9724292262338223</v>
      </c>
      <c r="C420" s="3">
        <f ca="1">PV(NPV!G$9%/12,NPV!G$10,-B420)-NPV!G$6+NPV!G$7</f>
        <v>124.12924315000271</v>
      </c>
    </row>
    <row r="421" spans="1:3" x14ac:dyDescent="0.3">
      <c r="A421" s="1">
        <v>420</v>
      </c>
      <c r="B421" s="2">
        <f ca="1">NORMINV(RAND(),NPV!G$8,0.5)</f>
        <v>2.7769731634717831</v>
      </c>
      <c r="C421" s="3">
        <f ca="1">PV(NPV!G$9%/12,NPV!G$10,-B421)-NPV!G$6+NPV!G$7</f>
        <v>115.96695860320732</v>
      </c>
    </row>
    <row r="422" spans="1:3" x14ac:dyDescent="0.3">
      <c r="A422" s="1">
        <v>421</v>
      </c>
      <c r="B422" s="2">
        <f ca="1">NORMINV(RAND(),NPV!G$8,0.5)</f>
        <v>3.9520660017165352</v>
      </c>
      <c r="C422" s="3">
        <f ca="1">PV(NPV!G$9%/12,NPV!G$10,-B422)-NPV!G$6+NPV!G$7</f>
        <v>165.0390721980275</v>
      </c>
    </row>
    <row r="423" spans="1:3" x14ac:dyDescent="0.3">
      <c r="A423" s="1">
        <v>422</v>
      </c>
      <c r="B423" s="2">
        <f ca="1">NORMINV(RAND(),NPV!G$8,0.5)</f>
        <v>3.2143682624466212</v>
      </c>
      <c r="C423" s="3">
        <f ca="1">PV(NPV!G$9%/12,NPV!G$10,-B423)-NPV!G$6+NPV!G$7</f>
        <v>134.2326660300109</v>
      </c>
    </row>
    <row r="424" spans="1:3" x14ac:dyDescent="0.3">
      <c r="A424" s="1">
        <v>423</v>
      </c>
      <c r="B424" s="2">
        <f ca="1">NORMINV(RAND(),NPV!G$8,0.5)</f>
        <v>3.9204394284162722</v>
      </c>
      <c r="C424" s="3">
        <f ca="1">PV(NPV!G$9%/12,NPV!G$10,-B424)-NPV!G$6+NPV!G$7</f>
        <v>163.71834012725458</v>
      </c>
    </row>
    <row r="425" spans="1:3" x14ac:dyDescent="0.3">
      <c r="A425" s="1">
        <v>424</v>
      </c>
      <c r="B425" s="2">
        <f ca="1">NORMINV(RAND(),NPV!G$8,0.5)</f>
        <v>3.5585589256891534</v>
      </c>
      <c r="C425" s="3">
        <f ca="1">PV(NPV!G$9%/12,NPV!G$10,-B425)-NPV!G$6+NPV!G$7</f>
        <v>148.60613744878242</v>
      </c>
    </row>
    <row r="426" spans="1:3" x14ac:dyDescent="0.3">
      <c r="A426" s="1">
        <v>425</v>
      </c>
      <c r="B426" s="2">
        <f ca="1">NORMINV(RAND(),NPV!G$8,0.5)</f>
        <v>3.3540694583047288</v>
      </c>
      <c r="C426" s="3">
        <f ca="1">PV(NPV!G$9%/12,NPV!G$10,-B426)-NPV!G$6+NPV!G$7</f>
        <v>140.0666161055822</v>
      </c>
    </row>
    <row r="427" spans="1:3" x14ac:dyDescent="0.3">
      <c r="A427" s="1">
        <v>426</v>
      </c>
      <c r="B427" s="2">
        <f ca="1">NORMINV(RAND(),NPV!G$8,0.5)</f>
        <v>3.1954168174298117</v>
      </c>
      <c r="C427" s="3">
        <f ca="1">PV(NPV!G$9%/12,NPV!G$10,-B427)-NPV!G$6+NPV!G$7</f>
        <v>133.44124986919078</v>
      </c>
    </row>
    <row r="428" spans="1:3" x14ac:dyDescent="0.3">
      <c r="A428" s="1">
        <v>427</v>
      </c>
      <c r="B428" s="2">
        <f ca="1">NORMINV(RAND(),NPV!G$8,0.5)</f>
        <v>3.4428090605710455</v>
      </c>
      <c r="C428" s="3">
        <f ca="1">PV(NPV!G$9%/12,NPV!G$10,-B428)-NPV!G$6+NPV!G$7</f>
        <v>143.77239976883422</v>
      </c>
    </row>
    <row r="429" spans="1:3" x14ac:dyDescent="0.3">
      <c r="A429" s="1">
        <v>428</v>
      </c>
      <c r="B429" s="2">
        <f ca="1">NORMINV(RAND(),NPV!G$8,0.5)</f>
        <v>3.0708751567927575</v>
      </c>
      <c r="C429" s="3">
        <f ca="1">PV(NPV!G$9%/12,NPV!G$10,-B429)-NPV!G$6+NPV!G$7</f>
        <v>128.24036503765873</v>
      </c>
    </row>
    <row r="430" spans="1:3" x14ac:dyDescent="0.3">
      <c r="A430" s="1">
        <v>429</v>
      </c>
      <c r="B430" s="2">
        <f ca="1">NORMINV(RAND(),NPV!G$8,0.5)</f>
        <v>2.5546605829404041</v>
      </c>
      <c r="C430" s="3">
        <f ca="1">PV(NPV!G$9%/12,NPV!G$10,-B430)-NPV!G$6+NPV!G$7</f>
        <v>106.68314046532396</v>
      </c>
    </row>
    <row r="431" spans="1:3" x14ac:dyDescent="0.3">
      <c r="A431" s="1">
        <v>430</v>
      </c>
      <c r="B431" s="2">
        <f ca="1">NORMINV(RAND(),NPV!G$8,0.5)</f>
        <v>3.1071534263886771</v>
      </c>
      <c r="C431" s="3">
        <f ca="1">PV(NPV!G$9%/12,NPV!G$10,-B431)-NPV!G$6+NPV!G$7</f>
        <v>129.75535288261375</v>
      </c>
    </row>
    <row r="432" spans="1:3" x14ac:dyDescent="0.3">
      <c r="A432" s="1">
        <v>431</v>
      </c>
      <c r="B432" s="2">
        <f ca="1">NORMINV(RAND(),NPV!G$8,0.5)</f>
        <v>2.1271467942246352</v>
      </c>
      <c r="C432" s="3">
        <f ca="1">PV(NPV!G$9%/12,NPV!G$10,-B432)-NPV!G$6+NPV!G$7</f>
        <v>88.830078545085627</v>
      </c>
    </row>
    <row r="433" spans="1:3" x14ac:dyDescent="0.3">
      <c r="A433" s="1">
        <v>432</v>
      </c>
      <c r="B433" s="2">
        <f ca="1">NORMINV(RAND(),NPV!G$8,0.5)</f>
        <v>3.571535017641879</v>
      </c>
      <c r="C433" s="3">
        <f ca="1">PV(NPV!G$9%/12,NPV!G$10,-B433)-NPV!G$6+NPV!G$7</f>
        <v>149.14802166217964</v>
      </c>
    </row>
    <row r="434" spans="1:3" x14ac:dyDescent="0.3">
      <c r="A434" s="1">
        <v>433</v>
      </c>
      <c r="B434" s="2">
        <f ca="1">NORMINV(RAND(),NPV!G$8,0.5)</f>
        <v>3.6557374364089461</v>
      </c>
      <c r="C434" s="3">
        <f ca="1">PV(NPV!G$9%/12,NPV!G$10,-B434)-NPV!G$6+NPV!G$7</f>
        <v>152.664331628691</v>
      </c>
    </row>
    <row r="435" spans="1:3" x14ac:dyDescent="0.3">
      <c r="A435" s="1">
        <v>434</v>
      </c>
      <c r="B435" s="2">
        <f ca="1">NORMINV(RAND(),NPV!G$8,0.5)</f>
        <v>3.2043533921071403</v>
      </c>
      <c r="C435" s="3">
        <f ca="1">PV(NPV!G$9%/12,NPV!G$10,-B435)-NPV!G$6+NPV!G$7</f>
        <v>133.81444302758797</v>
      </c>
    </row>
    <row r="436" spans="1:3" x14ac:dyDescent="0.3">
      <c r="A436" s="1">
        <v>435</v>
      </c>
      <c r="B436" s="2">
        <f ca="1">NORMINV(RAND(),NPV!G$8,0.5)</f>
        <v>2.941975018901827</v>
      </c>
      <c r="C436" s="3">
        <f ca="1">PV(NPV!G$9%/12,NPV!G$10,-B436)-NPV!G$6+NPV!G$7</f>
        <v>122.85746931818517</v>
      </c>
    </row>
    <row r="437" spans="1:3" x14ac:dyDescent="0.3">
      <c r="A437" s="1">
        <v>436</v>
      </c>
      <c r="B437" s="2">
        <f ca="1">NORMINV(RAND(),NPV!G$8,0.5)</f>
        <v>3.2230610143699567</v>
      </c>
      <c r="C437" s="3">
        <f ca="1">PV(NPV!G$9%/12,NPV!G$10,-B437)-NPV!G$6+NPV!G$7</f>
        <v>134.59567710109417</v>
      </c>
    </row>
    <row r="438" spans="1:3" x14ac:dyDescent="0.3">
      <c r="A438" s="1">
        <v>437</v>
      </c>
      <c r="B438" s="2">
        <f ca="1">NORMINV(RAND(),NPV!G$8,0.5)</f>
        <v>3.1118602992112248</v>
      </c>
      <c r="C438" s="3">
        <f ca="1">PV(NPV!G$9%/12,NPV!G$10,-B438)-NPV!G$6+NPV!G$7</f>
        <v>129.95191283967165</v>
      </c>
    </row>
    <row r="439" spans="1:3" x14ac:dyDescent="0.3">
      <c r="A439" s="1">
        <v>438</v>
      </c>
      <c r="B439" s="2">
        <f ca="1">NORMINV(RAND(),NPV!G$8,0.5)</f>
        <v>2.9259955823713608</v>
      </c>
      <c r="C439" s="3">
        <f ca="1">PV(NPV!G$9%/12,NPV!G$10,-B439)-NPV!G$6+NPV!G$7</f>
        <v>122.19016483033249</v>
      </c>
    </row>
    <row r="440" spans="1:3" x14ac:dyDescent="0.3">
      <c r="A440" s="1">
        <v>439</v>
      </c>
      <c r="B440" s="2">
        <f ca="1">NORMINV(RAND(),NPV!G$8,0.5)</f>
        <v>3.5040843452236423</v>
      </c>
      <c r="C440" s="3">
        <f ca="1">PV(NPV!G$9%/12,NPV!G$10,-B440)-NPV!G$6+NPV!G$7</f>
        <v>146.33126799708302</v>
      </c>
    </row>
    <row r="441" spans="1:3" x14ac:dyDescent="0.3">
      <c r="A441" s="1">
        <v>440</v>
      </c>
      <c r="B441" s="2">
        <f ca="1">NORMINV(RAND(),NPV!G$8,0.5)</f>
        <v>3.6912539980440737</v>
      </c>
      <c r="C441" s="3">
        <f ca="1">PV(NPV!G$9%/12,NPV!G$10,-B441)-NPV!G$6+NPV!G$7</f>
        <v>154.14751039579144</v>
      </c>
    </row>
    <row r="442" spans="1:3" x14ac:dyDescent="0.3">
      <c r="A442" s="1">
        <v>441</v>
      </c>
      <c r="B442" s="2">
        <f ca="1">NORMINV(RAND(),NPV!G$8,0.5)</f>
        <v>1.909568012782094</v>
      </c>
      <c r="C442" s="3">
        <f ca="1">PV(NPV!G$9%/12,NPV!G$10,-B442)-NPV!G$6+NPV!G$7</f>
        <v>79.743944810563534</v>
      </c>
    </row>
    <row r="443" spans="1:3" x14ac:dyDescent="0.3">
      <c r="A443" s="1">
        <v>442</v>
      </c>
      <c r="B443" s="2">
        <f ca="1">NORMINV(RAND(),NPV!G$8,0.5)</f>
        <v>2.8570601201722368</v>
      </c>
      <c r="C443" s="3">
        <f ca="1">PV(NPV!G$9%/12,NPV!G$10,-B443)-NPV!G$6+NPV!G$7</f>
        <v>119.31140604494175</v>
      </c>
    </row>
    <row r="444" spans="1:3" x14ac:dyDescent="0.3">
      <c r="A444" s="1">
        <v>443</v>
      </c>
      <c r="B444" s="2">
        <f ca="1">NORMINV(RAND(),NPV!G$8,0.5)</f>
        <v>1.9213391832851892</v>
      </c>
      <c r="C444" s="3">
        <f ca="1">PV(NPV!G$9%/12,NPV!G$10,-B444)-NPV!G$6+NPV!G$7</f>
        <v>80.235511261546861</v>
      </c>
    </row>
    <row r="445" spans="1:3" x14ac:dyDescent="0.3">
      <c r="A445" s="1">
        <v>444</v>
      </c>
      <c r="B445" s="2">
        <f ca="1">NORMINV(RAND(),NPV!G$8,0.5)</f>
        <v>3.1340571036966161</v>
      </c>
      <c r="C445" s="3">
        <f ca="1">PV(NPV!G$9%/12,NPV!G$10,-B445)-NPV!G$6+NPV!G$7</f>
        <v>130.87885586553176</v>
      </c>
    </row>
    <row r="446" spans="1:3" x14ac:dyDescent="0.3">
      <c r="A446" s="1">
        <v>445</v>
      </c>
      <c r="B446" s="2">
        <f ca="1">NORMINV(RAND(),NPV!G$8,0.5)</f>
        <v>3.0807331154241036</v>
      </c>
      <c r="C446" s="3">
        <f ca="1">PV(NPV!G$9%/12,NPV!G$10,-B446)-NPV!G$6+NPV!G$7</f>
        <v>128.65203537554714</v>
      </c>
    </row>
    <row r="447" spans="1:3" x14ac:dyDescent="0.3">
      <c r="A447" s="1">
        <v>446</v>
      </c>
      <c r="B447" s="2">
        <f ca="1">NORMINV(RAND(),NPV!G$8,0.5)</f>
        <v>3.8495035262332546</v>
      </c>
      <c r="C447" s="3">
        <f ca="1">PV(NPV!G$9%/12,NPV!G$10,-B447)-NPV!G$6+NPV!G$7</f>
        <v>160.75604256523758</v>
      </c>
    </row>
    <row r="448" spans="1:3" x14ac:dyDescent="0.3">
      <c r="A448" s="1">
        <v>447</v>
      </c>
      <c r="B448" s="2">
        <f ca="1">NORMINV(RAND(),NPV!G$8,0.5)</f>
        <v>3.8615142428348141</v>
      </c>
      <c r="C448" s="3">
        <f ca="1">PV(NPV!G$9%/12,NPV!G$10,-B448)-NPV!G$6+NPV!G$7</f>
        <v>161.25761250953857</v>
      </c>
    </row>
    <row r="449" spans="1:3" x14ac:dyDescent="0.3">
      <c r="A449" s="1">
        <v>448</v>
      </c>
      <c r="B449" s="2">
        <f ca="1">NORMINV(RAND(),NPV!G$8,0.5)</f>
        <v>3.4842679631972788</v>
      </c>
      <c r="C449" s="3">
        <f ca="1">PV(NPV!G$9%/12,NPV!G$10,-B449)-NPV!G$6+NPV!G$7</f>
        <v>145.5037318925412</v>
      </c>
    </row>
    <row r="450" spans="1:3" x14ac:dyDescent="0.3">
      <c r="A450" s="1">
        <v>449</v>
      </c>
      <c r="B450" s="2">
        <f ca="1">NORMINV(RAND(),NPV!G$8,0.5)</f>
        <v>2.9478383586795682</v>
      </c>
      <c r="C450" s="3">
        <f ca="1">PV(NPV!G$9%/12,NPV!G$10,-B450)-NPV!G$6+NPV!G$7</f>
        <v>123.10232356821031</v>
      </c>
    </row>
    <row r="451" spans="1:3" x14ac:dyDescent="0.3">
      <c r="A451" s="1">
        <v>450</v>
      </c>
      <c r="B451" s="2">
        <f ca="1">NORMINV(RAND(),NPV!G$8,0.5)</f>
        <v>4.3243504604605851</v>
      </c>
      <c r="C451" s="3">
        <f ca="1">PV(NPV!G$9%/12,NPV!G$10,-B451)-NPV!G$6+NPV!G$7</f>
        <v>180.58574617517678</v>
      </c>
    </row>
    <row r="452" spans="1:3" x14ac:dyDescent="0.3">
      <c r="A452" s="1">
        <v>451</v>
      </c>
      <c r="B452" s="2">
        <f ca="1">NORMINV(RAND(),NPV!G$8,0.5)</f>
        <v>3.5240693508593255</v>
      </c>
      <c r="C452" s="3">
        <f ca="1">PV(NPV!G$9%/12,NPV!G$10,-B452)-NPV!G$6+NPV!G$7</f>
        <v>147.1658458575117</v>
      </c>
    </row>
    <row r="453" spans="1:3" x14ac:dyDescent="0.3">
      <c r="A453" s="1">
        <v>452</v>
      </c>
      <c r="B453" s="2">
        <f ca="1">NORMINV(RAND(),NPV!G$8,0.5)</f>
        <v>3.6353162466592535</v>
      </c>
      <c r="C453" s="3">
        <f ca="1">PV(NPV!G$9%/12,NPV!G$10,-B453)-NPV!G$6+NPV!G$7</f>
        <v>151.81153863181157</v>
      </c>
    </row>
    <row r="454" spans="1:3" x14ac:dyDescent="0.3">
      <c r="A454" s="1">
        <v>453</v>
      </c>
      <c r="B454" s="2">
        <f ca="1">NORMINV(RAND(),NPV!G$8,0.5)</f>
        <v>3.0766643609611068</v>
      </c>
      <c r="C454" s="3">
        <f ca="1">PV(NPV!G$9%/12,NPV!G$10,-B454)-NPV!G$6+NPV!G$7</f>
        <v>128.4821233697044</v>
      </c>
    </row>
    <row r="455" spans="1:3" x14ac:dyDescent="0.3">
      <c r="A455" s="1">
        <v>454</v>
      </c>
      <c r="B455" s="2">
        <f ca="1">NORMINV(RAND(),NPV!G$8,0.5)</f>
        <v>2.4548918029587465</v>
      </c>
      <c r="C455" s="3">
        <f ca="1">PV(NPV!G$9%/12,NPV!G$10,-B455)-NPV!G$6+NPV!G$7</f>
        <v>102.51677611934639</v>
      </c>
    </row>
    <row r="456" spans="1:3" x14ac:dyDescent="0.3">
      <c r="A456" s="1">
        <v>455</v>
      </c>
      <c r="B456" s="2">
        <f ca="1">NORMINV(RAND(),NPV!G$8,0.5)</f>
        <v>1.9661919372291368</v>
      </c>
      <c r="C456" s="3">
        <f ca="1">PV(NPV!G$9%/12,NPV!G$10,-B456)-NPV!G$6+NPV!G$7</f>
        <v>82.108571299820596</v>
      </c>
    </row>
    <row r="457" spans="1:3" x14ac:dyDescent="0.3">
      <c r="A457" s="1">
        <v>456</v>
      </c>
      <c r="B457" s="2">
        <f ca="1">NORMINV(RAND(),NPV!G$8,0.5)</f>
        <v>2.5115947116876969</v>
      </c>
      <c r="C457" s="3">
        <f ca="1">PV(NPV!G$9%/12,NPV!G$10,-B457)-NPV!G$6+NPV!G$7</f>
        <v>104.88470100812373</v>
      </c>
    </row>
    <row r="458" spans="1:3" x14ac:dyDescent="0.3">
      <c r="A458" s="1">
        <v>457</v>
      </c>
      <c r="B458" s="2">
        <f ca="1">NORMINV(RAND(),NPV!G$8,0.5)</f>
        <v>3.0536547601931003</v>
      </c>
      <c r="C458" s="3">
        <f ca="1">PV(NPV!G$9%/12,NPV!G$10,-B458)-NPV!G$6+NPV!G$7</f>
        <v>127.52123780738094</v>
      </c>
    </row>
    <row r="459" spans="1:3" x14ac:dyDescent="0.3">
      <c r="A459" s="1">
        <v>458</v>
      </c>
      <c r="B459" s="2">
        <f ca="1">NORMINV(RAND(),NPV!G$8,0.5)</f>
        <v>3.3730757375111824</v>
      </c>
      <c r="C459" s="3">
        <f ca="1">PV(NPV!G$9%/12,NPV!G$10,-B459)-NPV!G$6+NPV!G$7</f>
        <v>140.86032215320574</v>
      </c>
    </row>
    <row r="460" spans="1:3" x14ac:dyDescent="0.3">
      <c r="A460" s="1">
        <v>459</v>
      </c>
      <c r="B460" s="2">
        <f ca="1">NORMINV(RAND(),NPV!G$8,0.5)</f>
        <v>3.3394607560566421</v>
      </c>
      <c r="C460" s="3">
        <f ca="1">PV(NPV!G$9%/12,NPV!G$10,-B460)-NPV!G$6+NPV!G$7</f>
        <v>139.45655375743462</v>
      </c>
    </row>
    <row r="461" spans="1:3" x14ac:dyDescent="0.3">
      <c r="A461" s="1">
        <v>460</v>
      </c>
      <c r="B461" s="2">
        <f ca="1">NORMINV(RAND(),NPV!G$8,0.5)</f>
        <v>3.4003697247013926</v>
      </c>
      <c r="C461" s="3">
        <f ca="1">PV(NPV!G$9%/12,NPV!G$10,-B461)-NPV!G$6+NPV!G$7</f>
        <v>142.00012455541781</v>
      </c>
    </row>
    <row r="462" spans="1:3" x14ac:dyDescent="0.3">
      <c r="A462" s="1">
        <v>461</v>
      </c>
      <c r="B462" s="2">
        <f ca="1">NORMINV(RAND(),NPV!G$8,0.5)</f>
        <v>3.091779537493955</v>
      </c>
      <c r="C462" s="3">
        <f ca="1">PV(NPV!G$9%/12,NPV!G$10,-B462)-NPV!G$6+NPV!G$7</f>
        <v>129.11333618599014</v>
      </c>
    </row>
    <row r="463" spans="1:3" x14ac:dyDescent="0.3">
      <c r="A463" s="1">
        <v>462</v>
      </c>
      <c r="B463" s="2">
        <f ca="1">NORMINV(RAND(),NPV!G$8,0.5)</f>
        <v>2.8313607964904346</v>
      </c>
      <c r="C463" s="3">
        <f ca="1">PV(NPV!G$9%/12,NPV!G$10,-B463)-NPV!G$6+NPV!G$7</f>
        <v>118.23819711201418</v>
      </c>
    </row>
    <row r="464" spans="1:3" x14ac:dyDescent="0.3">
      <c r="A464" s="1">
        <v>463</v>
      </c>
      <c r="B464" s="2">
        <f ca="1">NORMINV(RAND(),NPV!G$8,0.5)</f>
        <v>3.1480130957242096</v>
      </c>
      <c r="C464" s="3">
        <f ca="1">PV(NPV!G$9%/12,NPV!G$10,-B464)-NPV!G$6+NPV!G$7</f>
        <v>131.46166090341237</v>
      </c>
    </row>
    <row r="465" spans="1:3" x14ac:dyDescent="0.3">
      <c r="A465" s="1">
        <v>464</v>
      </c>
      <c r="B465" s="2">
        <f ca="1">NORMINV(RAND(),NPV!G$8,0.5)</f>
        <v>3.1695313392417401</v>
      </c>
      <c r="C465" s="3">
        <f ca="1">PV(NPV!G$9%/12,NPV!G$10,-B465)-NPV!G$6+NPV!G$7</f>
        <v>132.36026708658898</v>
      </c>
    </row>
    <row r="466" spans="1:3" x14ac:dyDescent="0.3">
      <c r="A466" s="1">
        <v>465</v>
      </c>
      <c r="B466" s="2">
        <f ca="1">NORMINV(RAND(),NPV!G$8,0.5)</f>
        <v>3.9523536927990168</v>
      </c>
      <c r="C466" s="3">
        <f ca="1">PV(NPV!G$9%/12,NPV!G$10,-B466)-NPV!G$6+NPV!G$7</f>
        <v>165.05108623557442</v>
      </c>
    </row>
    <row r="467" spans="1:3" x14ac:dyDescent="0.3">
      <c r="A467" s="1">
        <v>466</v>
      </c>
      <c r="B467" s="2">
        <f ca="1">NORMINV(RAND(),NPV!G$8,0.5)</f>
        <v>3.2190699359953885</v>
      </c>
      <c r="C467" s="3">
        <f ca="1">PV(NPV!G$9%/12,NPV!G$10,-B467)-NPV!G$6+NPV!G$7</f>
        <v>134.42900886434856</v>
      </c>
    </row>
    <row r="468" spans="1:3" x14ac:dyDescent="0.3">
      <c r="A468" s="1">
        <v>467</v>
      </c>
      <c r="B468" s="2">
        <f ca="1">NORMINV(RAND(),NPV!G$8,0.5)</f>
        <v>3.0355121571337675</v>
      </c>
      <c r="C468" s="3">
        <f ca="1">PV(NPV!G$9%/12,NPV!G$10,-B468)-NPV!G$6+NPV!G$7</f>
        <v>126.76359904960997</v>
      </c>
    </row>
    <row r="469" spans="1:3" x14ac:dyDescent="0.3">
      <c r="A469" s="1">
        <v>468</v>
      </c>
      <c r="B469" s="2">
        <f ca="1">NORMINV(RAND(),NPV!G$8,0.5)</f>
        <v>3.4492330060600858</v>
      </c>
      <c r="C469" s="3">
        <f ca="1">PV(NPV!G$9%/12,NPV!G$10,-B469)-NPV!G$6+NPV!G$7</f>
        <v>144.04066502627211</v>
      </c>
    </row>
    <row r="470" spans="1:3" x14ac:dyDescent="0.3">
      <c r="A470" s="1">
        <v>469</v>
      </c>
      <c r="B470" s="2">
        <f ca="1">NORMINV(RAND(),NPV!G$8,0.5)</f>
        <v>3.9392194225230082</v>
      </c>
      <c r="C470" s="3">
        <f ca="1">PV(NPV!G$9%/12,NPV!G$10,-B470)-NPV!G$6+NPV!G$7</f>
        <v>164.50259646353894</v>
      </c>
    </row>
    <row r="471" spans="1:3" x14ac:dyDescent="0.3">
      <c r="A471" s="1">
        <v>470</v>
      </c>
      <c r="B471" s="2">
        <f ca="1">NORMINV(RAND(),NPV!G$8,0.5)</f>
        <v>2.2144079652575148</v>
      </c>
      <c r="C471" s="3">
        <f ca="1">PV(NPV!G$9%/12,NPV!G$10,-B471)-NPV!G$6+NPV!G$7</f>
        <v>92.474122622265696</v>
      </c>
    </row>
    <row r="472" spans="1:3" x14ac:dyDescent="0.3">
      <c r="A472" s="1">
        <v>471</v>
      </c>
      <c r="B472" s="2">
        <f ca="1">NORMINV(RAND(),NPV!G$8,0.5)</f>
        <v>3.5191438934022634</v>
      </c>
      <c r="C472" s="3">
        <f ca="1">PV(NPV!G$9%/12,NPV!G$10,-B472)-NPV!G$6+NPV!G$7</f>
        <v>146.96015776209239</v>
      </c>
    </row>
    <row r="473" spans="1:3" x14ac:dyDescent="0.3">
      <c r="A473" s="1">
        <v>472</v>
      </c>
      <c r="B473" s="2">
        <f ca="1">NORMINV(RAND(),NPV!G$8,0.5)</f>
        <v>2.7531883392948462</v>
      </c>
      <c r="C473" s="3">
        <f ca="1">PV(NPV!G$9%/12,NPV!G$10,-B473)-NPV!G$6+NPV!G$7</f>
        <v>114.97369955519294</v>
      </c>
    </row>
    <row r="474" spans="1:3" x14ac:dyDescent="0.3">
      <c r="A474" s="1">
        <v>473</v>
      </c>
      <c r="B474" s="2">
        <f ca="1">NORMINV(RAND(),NPV!G$8,0.5)</f>
        <v>3.3296057407872492</v>
      </c>
      <c r="C474" s="3">
        <f ca="1">PV(NPV!G$9%/12,NPV!G$10,-B474)-NPV!G$6+NPV!G$7</f>
        <v>139.04500633493421</v>
      </c>
    </row>
    <row r="475" spans="1:3" x14ac:dyDescent="0.3">
      <c r="A475" s="1">
        <v>474</v>
      </c>
      <c r="B475" s="2">
        <f ca="1">NORMINV(RAND(),NPV!G$8,0.5)</f>
        <v>3.2962180823331724</v>
      </c>
      <c r="C475" s="3">
        <f ca="1">PV(NPV!G$9%/12,NPV!G$10,-B475)-NPV!G$6+NPV!G$7</f>
        <v>137.65073099344644</v>
      </c>
    </row>
    <row r="476" spans="1:3" x14ac:dyDescent="0.3">
      <c r="A476" s="1">
        <v>475</v>
      </c>
      <c r="B476" s="2">
        <f ca="1">NORMINV(RAND(),NPV!G$8,0.5)</f>
        <v>3.3081706217394689</v>
      </c>
      <c r="C476" s="3">
        <f ca="1">PV(NPV!G$9%/12,NPV!G$10,-B476)-NPV!G$6+NPV!G$7</f>
        <v>138.14987144635606</v>
      </c>
    </row>
    <row r="477" spans="1:3" x14ac:dyDescent="0.3">
      <c r="A477" s="1">
        <v>476</v>
      </c>
      <c r="B477" s="2">
        <f ca="1">NORMINV(RAND(),NPV!G$8,0.5)</f>
        <v>3.7566960245532082</v>
      </c>
      <c r="C477" s="3">
        <f ca="1">PV(NPV!G$9%/12,NPV!G$10,-B477)-NPV!G$6+NPV!G$7</f>
        <v>156.88038260317239</v>
      </c>
    </row>
    <row r="478" spans="1:3" x14ac:dyDescent="0.3">
      <c r="A478" s="1">
        <v>477</v>
      </c>
      <c r="B478" s="2">
        <f ca="1">NORMINV(RAND(),NPV!G$8,0.5)</f>
        <v>3.1462152333880842</v>
      </c>
      <c r="C478" s="3">
        <f ca="1">PV(NPV!G$9%/12,NPV!G$10,-B478)-NPV!G$6+NPV!G$7</f>
        <v>131.38658181015708</v>
      </c>
    </row>
    <row r="479" spans="1:3" x14ac:dyDescent="0.3">
      <c r="A479" s="1">
        <v>478</v>
      </c>
      <c r="B479" s="2">
        <f ca="1">NORMINV(RAND(),NPV!G$8,0.5)</f>
        <v>2.2116106551438564</v>
      </c>
      <c r="C479" s="3">
        <f ca="1">PV(NPV!G$9%/12,NPV!G$10,-B479)-NPV!G$6+NPV!G$7</f>
        <v>92.357306388526723</v>
      </c>
    </row>
    <row r="480" spans="1:3" x14ac:dyDescent="0.3">
      <c r="A480" s="1">
        <v>479</v>
      </c>
      <c r="B480" s="2">
        <f ca="1">NORMINV(RAND(),NPV!G$8,0.5)</f>
        <v>3.1377758274237424</v>
      </c>
      <c r="C480" s="3">
        <f ca="1">PV(NPV!G$9%/12,NPV!G$10,-B480)-NPV!G$6+NPV!G$7</f>
        <v>131.03415051734657</v>
      </c>
    </row>
    <row r="481" spans="1:3" x14ac:dyDescent="0.3">
      <c r="A481" s="1">
        <v>480</v>
      </c>
      <c r="B481" s="2">
        <f ca="1">NORMINV(RAND(),NPV!G$8,0.5)</f>
        <v>2.9587053777470693</v>
      </c>
      <c r="C481" s="3">
        <f ca="1">PV(NPV!G$9%/12,NPV!G$10,-B481)-NPV!G$6+NPV!G$7</f>
        <v>123.55613247314248</v>
      </c>
    </row>
    <row r="482" spans="1:3" x14ac:dyDescent="0.3">
      <c r="A482" s="1">
        <v>481</v>
      </c>
      <c r="B482" s="2">
        <f ca="1">NORMINV(RAND(),NPV!G$8,0.5)</f>
        <v>2.5427364720464496</v>
      </c>
      <c r="C482" s="3">
        <f ca="1">PV(NPV!G$9%/12,NPV!G$10,-B482)-NPV!G$6+NPV!G$7</f>
        <v>106.18518719281539</v>
      </c>
    </row>
    <row r="483" spans="1:3" x14ac:dyDescent="0.3">
      <c r="A483" s="1">
        <v>482</v>
      </c>
      <c r="B483" s="2">
        <f ca="1">NORMINV(RAND(),NPV!G$8,0.5)</f>
        <v>3.1844358967213644</v>
      </c>
      <c r="C483" s="3">
        <f ca="1">PV(NPV!G$9%/12,NPV!G$10,-B483)-NPV!G$6+NPV!G$7</f>
        <v>132.98268440879232</v>
      </c>
    </row>
    <row r="484" spans="1:3" x14ac:dyDescent="0.3">
      <c r="A484" s="1">
        <v>483</v>
      </c>
      <c r="B484" s="2">
        <f ca="1">NORMINV(RAND(),NPV!G$8,0.5)</f>
        <v>2.3359854779684923</v>
      </c>
      <c r="C484" s="3">
        <f ca="1">PV(NPV!G$9%/12,NPV!G$10,-B484)-NPV!G$6+NPV!G$7</f>
        <v>97.551224039410187</v>
      </c>
    </row>
    <row r="485" spans="1:3" x14ac:dyDescent="0.3">
      <c r="A485" s="1">
        <v>484</v>
      </c>
      <c r="B485" s="2">
        <f ca="1">NORMINV(RAND(),NPV!G$8,0.5)</f>
        <v>3.1784348232367075</v>
      </c>
      <c r="C485" s="3">
        <f ca="1">PV(NPV!G$9%/12,NPV!G$10,-B485)-NPV!G$6+NPV!G$7</f>
        <v>132.7320783714261</v>
      </c>
    </row>
    <row r="486" spans="1:3" x14ac:dyDescent="0.3">
      <c r="A486" s="1">
        <v>485</v>
      </c>
      <c r="B486" s="2">
        <f ca="1">NORMINV(RAND(),NPV!G$8,0.5)</f>
        <v>3.2766451191082493</v>
      </c>
      <c r="C486" s="3">
        <f ca="1">PV(NPV!G$9%/12,NPV!G$10,-B486)-NPV!G$6+NPV!G$7</f>
        <v>136.83336010707856</v>
      </c>
    </row>
    <row r="487" spans="1:3" x14ac:dyDescent="0.3">
      <c r="A487" s="1">
        <v>486</v>
      </c>
      <c r="B487" s="2">
        <f ca="1">NORMINV(RAND(),NPV!G$8,0.5)</f>
        <v>2.8354857320878355</v>
      </c>
      <c r="C487" s="3">
        <f ca="1">PV(NPV!G$9%/12,NPV!G$10,-B487)-NPV!G$6+NPV!G$7</f>
        <v>118.41045525334481</v>
      </c>
    </row>
    <row r="488" spans="1:3" x14ac:dyDescent="0.3">
      <c r="A488" s="1">
        <v>487</v>
      </c>
      <c r="B488" s="2">
        <f ca="1">NORMINV(RAND(),NPV!G$8,0.5)</f>
        <v>3.2797209156914962</v>
      </c>
      <c r="C488" s="3">
        <f ca="1">PV(NPV!G$9%/12,NPV!G$10,-B488)-NPV!G$6+NPV!G$7</f>
        <v>136.96180599187613</v>
      </c>
    </row>
    <row r="489" spans="1:3" x14ac:dyDescent="0.3">
      <c r="A489" s="1">
        <v>488</v>
      </c>
      <c r="B489" s="2">
        <f ca="1">NORMINV(RAND(),NPV!G$8,0.5)</f>
        <v>2.2408903305592354</v>
      </c>
      <c r="C489" s="3">
        <f ca="1">PV(NPV!G$9%/12,NPV!G$10,-B489)-NPV!G$6+NPV!G$7</f>
        <v>93.580031530949611</v>
      </c>
    </row>
    <row r="490" spans="1:3" x14ac:dyDescent="0.3">
      <c r="A490" s="1">
        <v>489</v>
      </c>
      <c r="B490" s="2">
        <f ca="1">NORMINV(RAND(),NPV!G$8,0.5)</f>
        <v>2.9815187755966002</v>
      </c>
      <c r="C490" s="3">
        <f ca="1">PV(NPV!G$9%/12,NPV!G$10,-B490)-NPV!G$6+NPV!G$7</f>
        <v>124.50882456207414</v>
      </c>
    </row>
    <row r="491" spans="1:3" x14ac:dyDescent="0.3">
      <c r="A491" s="1">
        <v>490</v>
      </c>
      <c r="B491" s="2">
        <f ca="1">NORMINV(RAND(),NPV!G$8,0.5)</f>
        <v>2.9488261754967802</v>
      </c>
      <c r="C491" s="3">
        <f ca="1">PV(NPV!G$9%/12,NPV!G$10,-B491)-NPV!G$6+NPV!G$7</f>
        <v>123.14357499744845</v>
      </c>
    </row>
    <row r="492" spans="1:3" x14ac:dyDescent="0.3">
      <c r="A492" s="1">
        <v>491</v>
      </c>
      <c r="B492" s="2">
        <f ca="1">NORMINV(RAND(),NPV!G$8,0.5)</f>
        <v>2.8435999261205001</v>
      </c>
      <c r="C492" s="3">
        <f ca="1">PV(NPV!G$9%/12,NPV!G$10,-B492)-NPV!G$6+NPV!G$7</f>
        <v>118.74930563038916</v>
      </c>
    </row>
    <row r="493" spans="1:3" x14ac:dyDescent="0.3">
      <c r="A493" s="1">
        <v>492</v>
      </c>
      <c r="B493" s="2">
        <f ca="1">NORMINV(RAND(),NPV!G$8,0.5)</f>
        <v>3.740869615554768</v>
      </c>
      <c r="C493" s="3">
        <f ca="1">PV(NPV!G$9%/12,NPV!G$10,-B493)-NPV!G$6+NPV!G$7</f>
        <v>156.21946857587767</v>
      </c>
    </row>
    <row r="494" spans="1:3" x14ac:dyDescent="0.3">
      <c r="A494" s="1">
        <v>493</v>
      </c>
      <c r="B494" s="2">
        <f ca="1">NORMINV(RAND(),NPV!G$8,0.5)</f>
        <v>2.3414603770593554</v>
      </c>
      <c r="C494" s="3">
        <f ca="1">PV(NPV!G$9%/12,NPV!G$10,-B494)-NPV!G$6+NPV!G$7</f>
        <v>97.779856928117368</v>
      </c>
    </row>
    <row r="495" spans="1:3" x14ac:dyDescent="0.3">
      <c r="A495" s="1">
        <v>494</v>
      </c>
      <c r="B495" s="2">
        <f ca="1">NORMINV(RAND(),NPV!G$8,0.5)</f>
        <v>4.0990042174361561</v>
      </c>
      <c r="C495" s="3">
        <f ca="1">PV(NPV!G$9%/12,NPV!G$10,-B495)-NPV!G$6+NPV!G$7</f>
        <v>171.1752416805885</v>
      </c>
    </row>
    <row r="496" spans="1:3" x14ac:dyDescent="0.3">
      <c r="A496" s="1">
        <v>495</v>
      </c>
      <c r="B496" s="2">
        <f ca="1">NORMINV(RAND(),NPV!G$8,0.5)</f>
        <v>2.5479262213140736</v>
      </c>
      <c r="C496" s="3">
        <f ca="1">PV(NPV!G$9%/12,NPV!G$10,-B496)-NPV!G$6+NPV!G$7</f>
        <v>106.40191216747345</v>
      </c>
    </row>
    <row r="497" spans="1:3" x14ac:dyDescent="0.3">
      <c r="A497" s="1">
        <v>496</v>
      </c>
      <c r="B497" s="2">
        <f ca="1">NORMINV(RAND(),NPV!G$8,0.5)</f>
        <v>3.3252861010304562</v>
      </c>
      <c r="C497" s="3">
        <f ca="1">PV(NPV!G$9%/12,NPV!G$10,-B497)-NPV!G$6+NPV!G$7</f>
        <v>138.86461730869294</v>
      </c>
    </row>
    <row r="498" spans="1:3" x14ac:dyDescent="0.3">
      <c r="A498" s="1">
        <v>497</v>
      </c>
      <c r="B498" s="2">
        <f ca="1">NORMINV(RAND(),NPV!G$8,0.5)</f>
        <v>3.5574256894337317</v>
      </c>
      <c r="C498" s="3">
        <f ca="1">PV(NPV!G$9%/12,NPV!G$10,-B498)-NPV!G$6+NPV!G$7</f>
        <v>148.55881327451641</v>
      </c>
    </row>
    <row r="499" spans="1:3" x14ac:dyDescent="0.3">
      <c r="A499" s="1">
        <v>498</v>
      </c>
      <c r="B499" s="2">
        <f ca="1">NORMINV(RAND(),NPV!G$8,0.5)</f>
        <v>3.182658303072071</v>
      </c>
      <c r="C499" s="3">
        <f ca="1">PV(NPV!G$9%/12,NPV!G$10,-B499)-NPV!G$6+NPV!G$7</f>
        <v>132.90845173998136</v>
      </c>
    </row>
    <row r="500" spans="1:3" x14ac:dyDescent="0.3">
      <c r="A500" s="1">
        <v>499</v>
      </c>
      <c r="B500" s="2">
        <f ca="1">NORMINV(RAND(),NPV!G$8,0.5)</f>
        <v>3.6931519586678814</v>
      </c>
      <c r="C500" s="3">
        <f ca="1">PV(NPV!G$9%/12,NPV!G$10,-B500)-NPV!G$6+NPV!G$7</f>
        <v>154.22676961370064</v>
      </c>
    </row>
    <row r="501" spans="1:3" x14ac:dyDescent="0.3">
      <c r="A501" s="1">
        <v>500</v>
      </c>
      <c r="B501" s="2">
        <f ca="1">NORMINV(RAND(),NPV!G$8,0.5)</f>
        <v>3.1133652473723981</v>
      </c>
      <c r="C501" s="3">
        <f ca="1">PV(NPV!G$9%/12,NPV!G$10,-B501)-NPV!G$6+NPV!G$7</f>
        <v>130.01475977798651</v>
      </c>
    </row>
    <row r="502" spans="1:3" x14ac:dyDescent="0.3">
      <c r="A502" s="1">
        <v>501</v>
      </c>
      <c r="B502" s="2">
        <f ca="1">NORMINV(RAND(),NPV!G$8,0.5)</f>
        <v>3.3150047443783834</v>
      </c>
      <c r="C502" s="3">
        <f ca="1">PV(NPV!G$9%/12,NPV!G$10,-B502)-NPV!G$6+NPV!G$7</f>
        <v>138.43526578418445</v>
      </c>
    </row>
    <row r="503" spans="1:3" x14ac:dyDescent="0.3">
      <c r="A503" s="1">
        <v>502</v>
      </c>
      <c r="B503" s="2">
        <f ca="1">NORMINV(RAND(),NPV!G$8,0.5)</f>
        <v>3.1637773576318895</v>
      </c>
      <c r="C503" s="3">
        <f ca="1">PV(NPV!G$9%/12,NPV!G$10,-B503)-NPV!G$6+NPV!G$7</f>
        <v>132.11997965568023</v>
      </c>
    </row>
    <row r="504" spans="1:3" x14ac:dyDescent="0.3">
      <c r="A504" s="1">
        <v>503</v>
      </c>
      <c r="B504" s="2">
        <f ca="1">NORMINV(RAND(),NPV!G$8,0.5)</f>
        <v>3.1980876464502388</v>
      </c>
      <c r="C504" s="3">
        <f ca="1">PV(NPV!G$9%/12,NPV!G$10,-B504)-NPV!G$6+NPV!G$7</f>
        <v>133.55278422700246</v>
      </c>
    </row>
    <row r="505" spans="1:3" x14ac:dyDescent="0.3">
      <c r="A505" s="1">
        <v>504</v>
      </c>
      <c r="B505" s="2">
        <f ca="1">NORMINV(RAND(),NPV!G$8,0.5)</f>
        <v>3.4959780673148595</v>
      </c>
      <c r="C505" s="3">
        <f ca="1">PV(NPV!G$9%/12,NPV!G$10,-B505)-NPV!G$6+NPV!G$7</f>
        <v>145.99274819896632</v>
      </c>
    </row>
    <row r="506" spans="1:3" x14ac:dyDescent="0.3">
      <c r="A506" s="1">
        <v>505</v>
      </c>
      <c r="B506" s="2">
        <f ca="1">NORMINV(RAND(),NPV!G$8,0.5)</f>
        <v>2.4386524551895894</v>
      </c>
      <c r="C506" s="3">
        <f ca="1">PV(NPV!G$9%/12,NPV!G$10,-B506)-NPV!G$6+NPV!G$7</f>
        <v>101.83861768581855</v>
      </c>
    </row>
    <row r="507" spans="1:3" x14ac:dyDescent="0.3">
      <c r="A507" s="1">
        <v>506</v>
      </c>
      <c r="B507" s="2">
        <f ca="1">NORMINV(RAND(),NPV!G$8,0.5)</f>
        <v>2.9816736897706337</v>
      </c>
      <c r="C507" s="3">
        <f ca="1">PV(NPV!G$9%/12,NPV!G$10,-B507)-NPV!G$6+NPV!G$7</f>
        <v>124.51529380918228</v>
      </c>
    </row>
    <row r="508" spans="1:3" x14ac:dyDescent="0.3">
      <c r="A508" s="1">
        <v>507</v>
      </c>
      <c r="B508" s="2">
        <f ca="1">NORMINV(RAND(),NPV!G$8,0.5)</f>
        <v>2.9728871219593143</v>
      </c>
      <c r="C508" s="3">
        <f ca="1">PV(NPV!G$9%/12,NPV!G$10,-B508)-NPV!G$6+NPV!G$7</f>
        <v>124.14836496772179</v>
      </c>
    </row>
    <row r="509" spans="1:3" x14ac:dyDescent="0.3">
      <c r="A509" s="1">
        <v>508</v>
      </c>
      <c r="B509" s="2">
        <f ca="1">NORMINV(RAND(),NPV!G$8,0.5)</f>
        <v>2.7664024017996405</v>
      </c>
      <c r="C509" s="3">
        <f ca="1">PV(NPV!G$9%/12,NPV!G$10,-B509)-NPV!G$6+NPV!G$7</f>
        <v>115.52552146677306</v>
      </c>
    </row>
    <row r="510" spans="1:3" x14ac:dyDescent="0.3">
      <c r="A510" s="1">
        <v>509</v>
      </c>
      <c r="B510" s="2">
        <f ca="1">NORMINV(RAND(),NPV!G$8,0.5)</f>
        <v>2.1859434014217993</v>
      </c>
      <c r="C510" s="3">
        <f ca="1">PV(NPV!G$9%/12,NPV!G$10,-B510)-NPV!G$6+NPV!G$7</f>
        <v>91.285436703577204</v>
      </c>
    </row>
    <row r="511" spans="1:3" x14ac:dyDescent="0.3">
      <c r="A511" s="1">
        <v>510</v>
      </c>
      <c r="B511" s="2">
        <f ca="1">NORMINV(RAND(),NPV!G$8,0.5)</f>
        <v>2.5965595804795747</v>
      </c>
      <c r="C511" s="3">
        <f ca="1">PV(NPV!G$9%/12,NPV!G$10,-B511)-NPV!G$6+NPV!G$7</f>
        <v>108.43285104123254</v>
      </c>
    </row>
    <row r="512" spans="1:3" x14ac:dyDescent="0.3">
      <c r="A512" s="1">
        <v>511</v>
      </c>
      <c r="B512" s="2">
        <f ca="1">NORMINV(RAND(),NPV!G$8,0.5)</f>
        <v>3.25667624903563</v>
      </c>
      <c r="C512" s="3">
        <f ca="1">PV(NPV!G$9%/12,NPV!G$10,-B512)-NPV!G$6+NPV!G$7</f>
        <v>135.99945607101321</v>
      </c>
    </row>
    <row r="513" spans="1:3" x14ac:dyDescent="0.3">
      <c r="A513" s="1">
        <v>512</v>
      </c>
      <c r="B513" s="2">
        <f ca="1">NORMINV(RAND(),NPV!G$8,0.5)</f>
        <v>2.7252161227223874</v>
      </c>
      <c r="C513" s="3">
        <f ca="1">PV(NPV!G$9%/12,NPV!G$10,-B513)-NPV!G$6+NPV!G$7</f>
        <v>113.80557415737931</v>
      </c>
    </row>
    <row r="514" spans="1:3" x14ac:dyDescent="0.3">
      <c r="A514" s="1">
        <v>513</v>
      </c>
      <c r="B514" s="2">
        <f ca="1">NORMINV(RAND(),NPV!G$8,0.5)</f>
        <v>3.1253990220214183</v>
      </c>
      <c r="C514" s="3">
        <f ca="1">PV(NPV!G$9%/12,NPV!G$10,-B514)-NPV!G$6+NPV!G$7</f>
        <v>130.5172926309935</v>
      </c>
    </row>
    <row r="515" spans="1:3" x14ac:dyDescent="0.3">
      <c r="A515" s="1">
        <v>514</v>
      </c>
      <c r="B515" s="2">
        <f ca="1">NORMINV(RAND(),NPV!G$8,0.5)</f>
        <v>3.4030054225546569</v>
      </c>
      <c r="C515" s="3">
        <f ca="1">PV(NPV!G$9%/12,NPV!G$10,-B515)-NPV!G$6+NPV!G$7</f>
        <v>142.11019182861318</v>
      </c>
    </row>
    <row r="516" spans="1:3" x14ac:dyDescent="0.3">
      <c r="A516" s="1">
        <v>515</v>
      </c>
      <c r="B516" s="2">
        <f ca="1">NORMINV(RAND(),NPV!G$8,0.5)</f>
        <v>3.6579596322877537</v>
      </c>
      <c r="C516" s="3">
        <f ca="1">PV(NPV!G$9%/12,NPV!G$10,-B516)-NPV!G$6+NPV!G$7</f>
        <v>152.75713097615164</v>
      </c>
    </row>
    <row r="517" spans="1:3" x14ac:dyDescent="0.3">
      <c r="A517" s="1">
        <v>516</v>
      </c>
      <c r="B517" s="2">
        <f ca="1">NORMINV(RAND(),NPV!G$8,0.5)</f>
        <v>2.1962412842779591</v>
      </c>
      <c r="C517" s="3">
        <f ca="1">PV(NPV!G$9%/12,NPV!G$10,-B517)-NPV!G$6+NPV!G$7</f>
        <v>91.715478365696811</v>
      </c>
    </row>
    <row r="518" spans="1:3" x14ac:dyDescent="0.3">
      <c r="A518" s="1">
        <v>517</v>
      </c>
      <c r="B518" s="2">
        <f ca="1">NORMINV(RAND(),NPV!G$8,0.5)</f>
        <v>1.9031904654859784</v>
      </c>
      <c r="C518" s="3">
        <f ca="1">PV(NPV!G$9%/12,NPV!G$10,-B518)-NPV!G$6+NPV!G$7</f>
        <v>79.477617151007053</v>
      </c>
    </row>
    <row r="519" spans="1:3" x14ac:dyDescent="0.3">
      <c r="A519" s="1">
        <v>518</v>
      </c>
      <c r="B519" s="2">
        <f ca="1">NORMINV(RAND(),NPV!G$8,0.5)</f>
        <v>1.7657740032535554</v>
      </c>
      <c r="C519" s="3">
        <f ca="1">PV(NPV!G$9%/12,NPV!G$10,-B519)-NPV!G$6+NPV!G$7</f>
        <v>73.739078011801382</v>
      </c>
    </row>
    <row r="520" spans="1:3" x14ac:dyDescent="0.3">
      <c r="A520" s="1">
        <v>519</v>
      </c>
      <c r="B520" s="2">
        <f ca="1">NORMINV(RAND(),NPV!G$8,0.5)</f>
        <v>2.4357310955604405</v>
      </c>
      <c r="C520" s="3">
        <f ca="1">PV(NPV!G$9%/12,NPV!G$10,-B520)-NPV!G$6+NPV!G$7</f>
        <v>101.71662111932847</v>
      </c>
    </row>
    <row r="521" spans="1:3" x14ac:dyDescent="0.3">
      <c r="A521" s="1">
        <v>520</v>
      </c>
      <c r="B521" s="2">
        <f ca="1">NORMINV(RAND(),NPV!G$8,0.5)</f>
        <v>1.9787428460363783</v>
      </c>
      <c r="C521" s="3">
        <f ca="1">PV(NPV!G$9%/12,NPV!G$10,-B521)-NPV!G$6+NPV!G$7</f>
        <v>82.63269977942835</v>
      </c>
    </row>
    <row r="522" spans="1:3" x14ac:dyDescent="0.3">
      <c r="A522" s="1">
        <v>521</v>
      </c>
      <c r="B522" s="2">
        <f ca="1">NORMINV(RAND(),NPV!G$8,0.5)</f>
        <v>2.2461596061401643</v>
      </c>
      <c r="C522" s="3">
        <f ca="1">PV(NPV!G$9%/12,NPV!G$10,-B522)-NPV!G$6+NPV!G$7</f>
        <v>93.800077540468322</v>
      </c>
    </row>
    <row r="523" spans="1:3" x14ac:dyDescent="0.3">
      <c r="A523" s="1">
        <v>522</v>
      </c>
      <c r="B523" s="2">
        <f ca="1">NORMINV(RAND(),NPV!G$8,0.5)</f>
        <v>2.9098278998913267</v>
      </c>
      <c r="C523" s="3">
        <f ca="1">PV(NPV!G$9%/12,NPV!G$10,-B523)-NPV!G$6+NPV!G$7</f>
        <v>121.51499915371217</v>
      </c>
    </row>
    <row r="524" spans="1:3" x14ac:dyDescent="0.3">
      <c r="A524" s="1">
        <v>523</v>
      </c>
      <c r="B524" s="2">
        <f ca="1">NORMINV(RAND(),NPV!G$8,0.5)</f>
        <v>3.4094402038559215</v>
      </c>
      <c r="C524" s="3">
        <f ca="1">PV(NPV!G$9%/12,NPV!G$10,-B524)-NPV!G$6+NPV!G$7</f>
        <v>142.37890959175192</v>
      </c>
    </row>
    <row r="525" spans="1:3" x14ac:dyDescent="0.3">
      <c r="A525" s="1">
        <v>524</v>
      </c>
      <c r="B525" s="2">
        <f ca="1">NORMINV(RAND(),NPV!G$8,0.5)</f>
        <v>2.7568403046674677</v>
      </c>
      <c r="C525" s="3">
        <f ca="1">PV(NPV!G$9%/12,NPV!G$10,-B525)-NPV!G$6+NPV!G$7</f>
        <v>115.12620636467815</v>
      </c>
    </row>
    <row r="526" spans="1:3" x14ac:dyDescent="0.3">
      <c r="A526" s="1">
        <v>525</v>
      </c>
      <c r="B526" s="2">
        <f ca="1">NORMINV(RAND(),NPV!G$8,0.5)</f>
        <v>3.3158891867100349</v>
      </c>
      <c r="C526" s="3">
        <f ca="1">PV(NPV!G$9%/12,NPV!G$10,-B526)-NPV!G$6+NPV!G$7</f>
        <v>138.47220027408545</v>
      </c>
    </row>
    <row r="527" spans="1:3" x14ac:dyDescent="0.3">
      <c r="A527" s="1">
        <v>526</v>
      </c>
      <c r="B527" s="2">
        <f ca="1">NORMINV(RAND(),NPV!G$8,0.5)</f>
        <v>3.3222870635601764</v>
      </c>
      <c r="C527" s="3">
        <f ca="1">PV(NPV!G$9%/12,NPV!G$10,-B527)-NPV!G$6+NPV!G$7</f>
        <v>138.73937689991251</v>
      </c>
    </row>
    <row r="528" spans="1:3" x14ac:dyDescent="0.3">
      <c r="A528" s="1">
        <v>527</v>
      </c>
      <c r="B528" s="2">
        <f ca="1">NORMINV(RAND(),NPV!G$8,0.5)</f>
        <v>3.0150340117122281</v>
      </c>
      <c r="C528" s="3">
        <f ca="1">PV(NPV!G$9%/12,NPV!G$10,-B528)-NPV!G$6+NPV!G$7</f>
        <v>125.90842757240306</v>
      </c>
    </row>
    <row r="529" spans="1:3" x14ac:dyDescent="0.3">
      <c r="A529" s="1">
        <v>528</v>
      </c>
      <c r="B529" s="2">
        <f ca="1">NORMINV(RAND(),NPV!G$8,0.5)</f>
        <v>2.8434664793578159</v>
      </c>
      <c r="C529" s="3">
        <f ca="1">PV(NPV!G$9%/12,NPV!G$10,-B529)-NPV!G$6+NPV!G$7</f>
        <v>118.74373286670259</v>
      </c>
    </row>
    <row r="530" spans="1:3" x14ac:dyDescent="0.3">
      <c r="A530" s="1">
        <v>529</v>
      </c>
      <c r="B530" s="2">
        <f ca="1">NORMINV(RAND(),NPV!G$8,0.5)</f>
        <v>2.398055350532291</v>
      </c>
      <c r="C530" s="3">
        <f ca="1">PV(NPV!G$9%/12,NPV!G$10,-B530)-NPV!G$6+NPV!G$7</f>
        <v>100.14327441886482</v>
      </c>
    </row>
    <row r="531" spans="1:3" x14ac:dyDescent="0.3">
      <c r="A531" s="1">
        <v>530</v>
      </c>
      <c r="B531" s="2">
        <f ca="1">NORMINV(RAND(),NPV!G$8,0.5)</f>
        <v>3.6786218283853538</v>
      </c>
      <c r="C531" s="3">
        <f ca="1">PV(NPV!G$9%/12,NPV!G$10,-B531)-NPV!G$6+NPV!G$7</f>
        <v>153.61998844665959</v>
      </c>
    </row>
    <row r="532" spans="1:3" x14ac:dyDescent="0.3">
      <c r="A532" s="1">
        <v>531</v>
      </c>
      <c r="B532" s="2">
        <f ca="1">NORMINV(RAND(),NPV!G$8,0.5)</f>
        <v>2.1270828088776081</v>
      </c>
      <c r="C532" s="3">
        <f ca="1">PV(NPV!G$9%/12,NPV!G$10,-B532)-NPV!G$6+NPV!G$7</f>
        <v>88.82740650410679</v>
      </c>
    </row>
    <row r="533" spans="1:3" x14ac:dyDescent="0.3">
      <c r="A533" s="1">
        <v>532</v>
      </c>
      <c r="B533" s="2">
        <f ca="1">NORMINV(RAND(),NPV!G$8,0.5)</f>
        <v>3.7758930513082287</v>
      </c>
      <c r="C533" s="3">
        <f ca="1">PV(NPV!G$9%/12,NPV!G$10,-B533)-NPV!G$6+NPV!G$7</f>
        <v>157.68205430684162</v>
      </c>
    </row>
    <row r="534" spans="1:3" x14ac:dyDescent="0.3">
      <c r="A534" s="1">
        <v>533</v>
      </c>
      <c r="B534" s="2">
        <f ca="1">NORMINV(RAND(),NPV!G$8,0.5)</f>
        <v>3.1143141444609195</v>
      </c>
      <c r="C534" s="3">
        <f ca="1">PV(NPV!G$9%/12,NPV!G$10,-B534)-NPV!G$6+NPV!G$7</f>
        <v>130.05438591151591</v>
      </c>
    </row>
    <row r="535" spans="1:3" x14ac:dyDescent="0.3">
      <c r="A535" s="1">
        <v>534</v>
      </c>
      <c r="B535" s="2">
        <f ca="1">NORMINV(RAND(),NPV!G$8,0.5)</f>
        <v>2.5436242291751117</v>
      </c>
      <c r="C535" s="3">
        <f ca="1">PV(NPV!G$9%/12,NPV!G$10,-B535)-NPV!G$6+NPV!G$7</f>
        <v>106.22226010930714</v>
      </c>
    </row>
    <row r="536" spans="1:3" x14ac:dyDescent="0.3">
      <c r="A536" s="1">
        <v>535</v>
      </c>
      <c r="B536" s="2">
        <f ca="1">NORMINV(RAND(),NPV!G$8,0.5)</f>
        <v>3.7158890502488018</v>
      </c>
      <c r="C536" s="3">
        <f ca="1">PV(NPV!G$9%/12,NPV!G$10,-B536)-NPV!G$6+NPV!G$7</f>
        <v>155.17627513748664</v>
      </c>
    </row>
    <row r="537" spans="1:3" x14ac:dyDescent="0.3">
      <c r="A537" s="1">
        <v>536</v>
      </c>
      <c r="B537" s="2">
        <f ca="1">NORMINV(RAND(),NPV!G$8,0.5)</f>
        <v>3.4915819389852913</v>
      </c>
      <c r="C537" s="3">
        <f ca="1">PV(NPV!G$9%/12,NPV!G$10,-B537)-NPV!G$6+NPV!G$7</f>
        <v>145.80916499452078</v>
      </c>
    </row>
    <row r="538" spans="1:3" x14ac:dyDescent="0.3">
      <c r="A538" s="1">
        <v>537</v>
      </c>
      <c r="B538" s="2">
        <f ca="1">NORMINV(RAND(),NPV!G$8,0.5)</f>
        <v>3.4913162426576623</v>
      </c>
      <c r="C538" s="3">
        <f ca="1">PV(NPV!G$9%/12,NPV!G$10,-B538)-NPV!G$6+NPV!G$7</f>
        <v>145.79806946236639</v>
      </c>
    </row>
    <row r="539" spans="1:3" x14ac:dyDescent="0.3">
      <c r="A539" s="1">
        <v>538</v>
      </c>
      <c r="B539" s="2">
        <f ca="1">NORMINV(RAND(),NPV!G$8,0.5)</f>
        <v>2.6929937329960452</v>
      </c>
      <c r="C539" s="3">
        <f ca="1">PV(NPV!G$9%/12,NPV!G$10,-B539)-NPV!G$6+NPV!G$7</f>
        <v>112.45996067265284</v>
      </c>
    </row>
    <row r="540" spans="1:3" x14ac:dyDescent="0.3">
      <c r="A540" s="1">
        <v>539</v>
      </c>
      <c r="B540" s="2">
        <f ca="1">NORMINV(RAND(),NPV!G$8,0.5)</f>
        <v>2.9144414801190055</v>
      </c>
      <c r="C540" s="3">
        <f ca="1">PV(NPV!G$9%/12,NPV!G$10,-B540)-NPV!G$6+NPV!G$7</f>
        <v>121.70766319321874</v>
      </c>
    </row>
    <row r="541" spans="1:3" x14ac:dyDescent="0.3">
      <c r="A541" s="1">
        <v>540</v>
      </c>
      <c r="B541" s="2">
        <f ca="1">NORMINV(RAND(),NPV!G$8,0.5)</f>
        <v>3.8666307515987874</v>
      </c>
      <c r="C541" s="3">
        <f ca="1">PV(NPV!G$9%/12,NPV!G$10,-B541)-NPV!G$6+NPV!G$7</f>
        <v>161.47127894601317</v>
      </c>
    </row>
    <row r="542" spans="1:3" x14ac:dyDescent="0.3">
      <c r="A542" s="1">
        <v>541</v>
      </c>
      <c r="B542" s="2">
        <f ca="1">NORMINV(RAND(),NPV!G$8,0.5)</f>
        <v>2.874617063574048</v>
      </c>
      <c r="C542" s="3">
        <f ca="1">PV(NPV!G$9%/12,NPV!G$10,-B542)-NPV!G$6+NPV!G$7</f>
        <v>120.04458753745973</v>
      </c>
    </row>
    <row r="543" spans="1:3" x14ac:dyDescent="0.3">
      <c r="A543" s="1">
        <v>542</v>
      </c>
      <c r="B543" s="2">
        <f ca="1">NORMINV(RAND(),NPV!G$8,0.5)</f>
        <v>1.9524305029015874</v>
      </c>
      <c r="C543" s="3">
        <f ca="1">PV(NPV!G$9%/12,NPV!G$10,-B543)-NPV!G$6+NPV!G$7</f>
        <v>81.533891030678745</v>
      </c>
    </row>
    <row r="544" spans="1:3" x14ac:dyDescent="0.3">
      <c r="A544" s="1">
        <v>543</v>
      </c>
      <c r="B544" s="2">
        <f ca="1">NORMINV(RAND(),NPV!G$8,0.5)</f>
        <v>3.3596930366853619</v>
      </c>
      <c r="C544" s="3">
        <f ca="1">PV(NPV!G$9%/12,NPV!G$10,-B544)-NPV!G$6+NPV!G$7</f>
        <v>140.30145787137494</v>
      </c>
    </row>
    <row r="545" spans="1:3" x14ac:dyDescent="0.3">
      <c r="A545" s="1">
        <v>544</v>
      </c>
      <c r="B545" s="2">
        <f ca="1">NORMINV(RAND(),NPV!G$8,0.5)</f>
        <v>1.9712252978060836</v>
      </c>
      <c r="C545" s="3">
        <f ca="1">PV(NPV!G$9%/12,NPV!G$10,-B545)-NPV!G$6+NPV!G$7</f>
        <v>82.318765451258514</v>
      </c>
    </row>
    <row r="546" spans="1:3" x14ac:dyDescent="0.3">
      <c r="A546" s="1">
        <v>545</v>
      </c>
      <c r="B546" s="2">
        <f ca="1">NORMINV(RAND(),NPV!G$8,0.5)</f>
        <v>2.687579815508212</v>
      </c>
      <c r="C546" s="3">
        <f ca="1">PV(NPV!G$9%/12,NPV!G$10,-B546)-NPV!G$6+NPV!G$7</f>
        <v>112.2338743879702</v>
      </c>
    </row>
    <row r="547" spans="1:3" x14ac:dyDescent="0.3">
      <c r="A547" s="1">
        <v>546</v>
      </c>
      <c r="B547" s="2">
        <f ca="1">NORMINV(RAND(),NPV!G$8,0.5)</f>
        <v>2.9112797944618998</v>
      </c>
      <c r="C547" s="3">
        <f ca="1">PV(NPV!G$9%/12,NPV!G$10,-B547)-NPV!G$6+NPV!G$7</f>
        <v>121.57563056339831</v>
      </c>
    </row>
    <row r="548" spans="1:3" x14ac:dyDescent="0.3">
      <c r="A548" s="1">
        <v>547</v>
      </c>
      <c r="B548" s="2">
        <f ca="1">NORMINV(RAND(),NPV!G$8,0.5)</f>
        <v>2.3753439917073544</v>
      </c>
      <c r="C548" s="3">
        <f ca="1">PV(NPV!G$9%/12,NPV!G$10,-B548)-NPV!G$6+NPV!G$7</f>
        <v>99.194843500151421</v>
      </c>
    </row>
    <row r="549" spans="1:3" x14ac:dyDescent="0.3">
      <c r="A549" s="1">
        <v>548</v>
      </c>
      <c r="B549" s="2">
        <f ca="1">NORMINV(RAND(),NPV!G$8,0.5)</f>
        <v>2.9049254193583831</v>
      </c>
      <c r="C549" s="3">
        <f ca="1">PV(NPV!G$9%/12,NPV!G$10,-B549)-NPV!G$6+NPV!G$7</f>
        <v>121.31027057927174</v>
      </c>
    </row>
    <row r="550" spans="1:3" x14ac:dyDescent="0.3">
      <c r="A550" s="1">
        <v>549</v>
      </c>
      <c r="B550" s="2">
        <f ca="1">NORMINV(RAND(),NPV!G$8,0.5)</f>
        <v>3.1874636843316058</v>
      </c>
      <c r="C550" s="3">
        <f ca="1">PV(NPV!G$9%/12,NPV!G$10,-B550)-NPV!G$6+NPV!G$7</f>
        <v>133.10912542920795</v>
      </c>
    </row>
    <row r="551" spans="1:3" x14ac:dyDescent="0.3">
      <c r="A551" s="1">
        <v>550</v>
      </c>
      <c r="B551" s="2">
        <f ca="1">NORMINV(RAND(),NPV!G$8,0.5)</f>
        <v>2.4859442279230386</v>
      </c>
      <c r="C551" s="3">
        <f ca="1">PV(NPV!G$9%/12,NPV!G$10,-B551)-NPV!G$6+NPV!G$7</f>
        <v>103.81353163997275</v>
      </c>
    </row>
    <row r="552" spans="1:3" x14ac:dyDescent="0.3">
      <c r="A552" s="1">
        <v>551</v>
      </c>
      <c r="B552" s="2">
        <f ca="1">NORMINV(RAND(),NPV!G$8,0.5)</f>
        <v>3.1793715420756357</v>
      </c>
      <c r="C552" s="3">
        <f ca="1">PV(NPV!G$9%/12,NPV!G$10,-B552)-NPV!G$6+NPV!G$7</f>
        <v>132.77119593879971</v>
      </c>
    </row>
    <row r="553" spans="1:3" x14ac:dyDescent="0.3">
      <c r="A553" s="1">
        <v>552</v>
      </c>
      <c r="B553" s="2">
        <f ca="1">NORMINV(RAND(),NPV!G$8,0.5)</f>
        <v>3.4611395504934315</v>
      </c>
      <c r="C553" s="3">
        <f ca="1">PV(NPV!G$9%/12,NPV!G$10,-B553)-NPV!G$6+NPV!G$7</f>
        <v>144.53788471984768</v>
      </c>
    </row>
    <row r="554" spans="1:3" x14ac:dyDescent="0.3">
      <c r="A554" s="1">
        <v>553</v>
      </c>
      <c r="B554" s="2">
        <f ca="1">NORMINV(RAND(),NPV!G$8,0.5)</f>
        <v>2.5786011901978556</v>
      </c>
      <c r="C554" s="3">
        <f ca="1">PV(NPV!G$9%/12,NPV!G$10,-B554)-NPV!G$6+NPV!G$7</f>
        <v>107.68290504615612</v>
      </c>
    </row>
    <row r="555" spans="1:3" x14ac:dyDescent="0.3">
      <c r="A555" s="1">
        <v>554</v>
      </c>
      <c r="B555" s="2">
        <f ca="1">NORMINV(RAND(),NPV!G$8,0.5)</f>
        <v>2.8440492195765779</v>
      </c>
      <c r="C555" s="3">
        <f ca="1">PV(NPV!G$9%/12,NPV!G$10,-B555)-NPV!G$6+NPV!G$7</f>
        <v>118.76806821560497</v>
      </c>
    </row>
    <row r="556" spans="1:3" x14ac:dyDescent="0.3">
      <c r="A556" s="1">
        <v>555</v>
      </c>
      <c r="B556" s="2">
        <f ca="1">NORMINV(RAND(),NPV!G$8,0.5)</f>
        <v>3.490033072595593</v>
      </c>
      <c r="C556" s="3">
        <f ca="1">PV(NPV!G$9%/12,NPV!G$10,-B556)-NPV!G$6+NPV!G$7</f>
        <v>145.74448402213736</v>
      </c>
    </row>
    <row r="557" spans="1:3" x14ac:dyDescent="0.3">
      <c r="A557" s="1">
        <v>556</v>
      </c>
      <c r="B557" s="2">
        <f ca="1">NORMINV(RAND(),NPV!G$8,0.5)</f>
        <v>3.8231087016728615</v>
      </c>
      <c r="C557" s="3">
        <f ca="1">PV(NPV!G$9%/12,NPV!G$10,-B557)-NPV!G$6+NPV!G$7</f>
        <v>159.65378937554263</v>
      </c>
    </row>
    <row r="558" spans="1:3" x14ac:dyDescent="0.3">
      <c r="A558" s="1">
        <v>557</v>
      </c>
      <c r="B558" s="2">
        <f ca="1">NORMINV(RAND(),NPV!G$8,0.5)</f>
        <v>3.2477478856247637</v>
      </c>
      <c r="C558" s="3">
        <f ca="1">PV(NPV!G$9%/12,NPV!G$10,-B558)-NPV!G$6+NPV!G$7</f>
        <v>135.62660581675729</v>
      </c>
    </row>
    <row r="559" spans="1:3" x14ac:dyDescent="0.3">
      <c r="A559" s="1">
        <v>558</v>
      </c>
      <c r="B559" s="2">
        <f ca="1">NORMINV(RAND(),NPV!G$8,0.5)</f>
        <v>3.3939315644141481</v>
      </c>
      <c r="C559" s="3">
        <f ca="1">PV(NPV!G$9%/12,NPV!G$10,-B559)-NPV!G$6+NPV!G$7</f>
        <v>141.731265685144</v>
      </c>
    </row>
    <row r="560" spans="1:3" x14ac:dyDescent="0.3">
      <c r="A560" s="1">
        <v>559</v>
      </c>
      <c r="B560" s="2">
        <f ca="1">NORMINV(RAND(),NPV!G$8,0.5)</f>
        <v>3.3041380792830828</v>
      </c>
      <c r="C560" s="3">
        <f ca="1">PV(NPV!G$9%/12,NPV!G$10,-B560)-NPV!G$6+NPV!G$7</f>
        <v>137.98147166120268</v>
      </c>
    </row>
    <row r="561" spans="1:3" x14ac:dyDescent="0.3">
      <c r="A561" s="1">
        <v>560</v>
      </c>
      <c r="B561" s="2">
        <f ca="1">NORMINV(RAND(),NPV!G$8,0.5)</f>
        <v>3.8393950485932731</v>
      </c>
      <c r="C561" s="3">
        <f ca="1">PV(NPV!G$9%/12,NPV!G$10,-B561)-NPV!G$6+NPV!G$7</f>
        <v>160.33391050309274</v>
      </c>
    </row>
    <row r="562" spans="1:3" x14ac:dyDescent="0.3">
      <c r="A562" s="1">
        <v>561</v>
      </c>
      <c r="B562" s="2">
        <f ca="1">NORMINV(RAND(),NPV!G$8,0.5)</f>
        <v>2.6609870980552968</v>
      </c>
      <c r="C562" s="3">
        <f ca="1">PV(NPV!G$9%/12,NPV!G$10,-B562)-NPV!G$6+NPV!G$7</f>
        <v>111.12335715122688</v>
      </c>
    </row>
    <row r="563" spans="1:3" x14ac:dyDescent="0.3">
      <c r="A563" s="1">
        <v>562</v>
      </c>
      <c r="B563" s="2">
        <f ca="1">NORMINV(RAND(),NPV!G$8,0.5)</f>
        <v>2.8949637998556224</v>
      </c>
      <c r="C563" s="3">
        <f ca="1">PV(NPV!G$9%/12,NPV!G$10,-B563)-NPV!G$6+NPV!G$7</f>
        <v>120.89427134251524</v>
      </c>
    </row>
    <row r="564" spans="1:3" x14ac:dyDescent="0.3">
      <c r="A564" s="1">
        <v>563</v>
      </c>
      <c r="B564" s="2">
        <f ca="1">NORMINV(RAND(),NPV!G$8,0.5)</f>
        <v>2.6258283981773962</v>
      </c>
      <c r="C564" s="3">
        <f ca="1">PV(NPV!G$9%/12,NPV!G$10,-B564)-NPV!G$6+NPV!G$7</f>
        <v>109.65512276318344</v>
      </c>
    </row>
    <row r="565" spans="1:3" x14ac:dyDescent="0.3">
      <c r="A565" s="1">
        <v>564</v>
      </c>
      <c r="B565" s="2">
        <f ca="1">NORMINV(RAND(),NPV!G$8,0.5)</f>
        <v>2.5352140827781926</v>
      </c>
      <c r="C565" s="3">
        <f ca="1">PV(NPV!G$9%/12,NPV!G$10,-B565)-NPV!G$6+NPV!G$7</f>
        <v>105.87105070192524</v>
      </c>
    </row>
    <row r="566" spans="1:3" x14ac:dyDescent="0.3">
      <c r="A566" s="1">
        <v>565</v>
      </c>
      <c r="B566" s="2">
        <f ca="1">NORMINV(RAND(),NPV!G$8,0.5)</f>
        <v>3.9862016766461985</v>
      </c>
      <c r="C566" s="3">
        <f ca="1">PV(NPV!G$9%/12,NPV!G$10,-B566)-NPV!G$6+NPV!G$7</f>
        <v>166.46458485819011</v>
      </c>
    </row>
    <row r="567" spans="1:3" x14ac:dyDescent="0.3">
      <c r="A567" s="1">
        <v>566</v>
      </c>
      <c r="B567" s="2">
        <f ca="1">NORMINV(RAND(),NPV!G$8,0.5)</f>
        <v>2.8719051018059454</v>
      </c>
      <c r="C567" s="3">
        <f ca="1">PV(NPV!G$9%/12,NPV!G$10,-B567)-NPV!G$6+NPV!G$7</f>
        <v>119.93133546782077</v>
      </c>
    </row>
    <row r="568" spans="1:3" x14ac:dyDescent="0.3">
      <c r="A568" s="1">
        <v>567</v>
      </c>
      <c r="B568" s="2">
        <f ca="1">NORMINV(RAND(),NPV!G$8,0.5)</f>
        <v>3.6647788594091493</v>
      </c>
      <c r="C568" s="3">
        <f ca="1">PV(NPV!G$9%/12,NPV!G$10,-B568)-NPV!G$6+NPV!G$7</f>
        <v>153.04190327416842</v>
      </c>
    </row>
    <row r="569" spans="1:3" x14ac:dyDescent="0.3">
      <c r="A569" s="1">
        <v>568</v>
      </c>
      <c r="B569" s="2">
        <f ca="1">NORMINV(RAND(),NPV!G$8,0.5)</f>
        <v>3.266879440292918</v>
      </c>
      <c r="C569" s="3">
        <f ca="1">PV(NPV!G$9%/12,NPV!G$10,-B569)-NPV!G$6+NPV!G$7</f>
        <v>136.42554339289256</v>
      </c>
    </row>
    <row r="570" spans="1:3" x14ac:dyDescent="0.3">
      <c r="A570" s="1">
        <v>569</v>
      </c>
      <c r="B570" s="2">
        <f ca="1">NORMINV(RAND(),NPV!G$8,0.5)</f>
        <v>3.1791723197291777</v>
      </c>
      <c r="C570" s="3">
        <f ca="1">PV(NPV!G$9%/12,NPV!G$10,-B570)-NPV!G$6+NPV!G$7</f>
        <v>132.76287637348722</v>
      </c>
    </row>
    <row r="571" spans="1:3" x14ac:dyDescent="0.3">
      <c r="A571" s="1">
        <v>570</v>
      </c>
      <c r="B571" s="2">
        <f ca="1">NORMINV(RAND(),NPV!G$8,0.5)</f>
        <v>3.0292833682042564</v>
      </c>
      <c r="C571" s="3">
        <f ca="1">PV(NPV!G$9%/12,NPV!G$10,-B571)-NPV!G$6+NPV!G$7</f>
        <v>126.50348356940358</v>
      </c>
    </row>
    <row r="572" spans="1:3" x14ac:dyDescent="0.3">
      <c r="A572" s="1">
        <v>571</v>
      </c>
      <c r="B572" s="2">
        <f ca="1">NORMINV(RAND(),NPV!G$8,0.5)</f>
        <v>3.6147115033314683</v>
      </c>
      <c r="C572" s="3">
        <f ca="1">PV(NPV!G$9%/12,NPV!G$10,-B572)-NPV!G$6+NPV!G$7</f>
        <v>150.95108040054237</v>
      </c>
    </row>
    <row r="573" spans="1:3" x14ac:dyDescent="0.3">
      <c r="A573" s="1">
        <v>572</v>
      </c>
      <c r="B573" s="2">
        <f ca="1">NORMINV(RAND(),NPV!G$8,0.5)</f>
        <v>3.3040868347445729</v>
      </c>
      <c r="C573" s="3">
        <f ca="1">PV(NPV!G$9%/12,NPV!G$10,-B573)-NPV!G$6+NPV!G$7</f>
        <v>137.97933167895357</v>
      </c>
    </row>
    <row r="574" spans="1:3" x14ac:dyDescent="0.3">
      <c r="A574" s="1">
        <v>573</v>
      </c>
      <c r="B574" s="2">
        <f ca="1">NORMINV(RAND(),NPV!G$8,0.5)</f>
        <v>3.1303205898182802</v>
      </c>
      <c r="C574" s="3">
        <f ca="1">PV(NPV!G$9%/12,NPV!G$10,-B574)-NPV!G$6+NPV!G$7</f>
        <v>130.72281829341941</v>
      </c>
    </row>
    <row r="575" spans="1:3" x14ac:dyDescent="0.3">
      <c r="A575" s="1">
        <v>574</v>
      </c>
      <c r="B575" s="2">
        <f ca="1">NORMINV(RAND(),NPV!G$8,0.5)</f>
        <v>2.8675396558333186</v>
      </c>
      <c r="C575" s="3">
        <f ca="1">PV(NPV!G$9%/12,NPV!G$10,-B575)-NPV!G$6+NPV!G$7</f>
        <v>119.7490335647807</v>
      </c>
    </row>
    <row r="576" spans="1:3" x14ac:dyDescent="0.3">
      <c r="A576" s="1">
        <v>575</v>
      </c>
      <c r="B576" s="2">
        <f ca="1">NORMINV(RAND(),NPV!G$8,0.5)</f>
        <v>4.0940526231547656</v>
      </c>
      <c r="C576" s="3">
        <f ca="1">PV(NPV!G$9%/12,NPV!G$10,-B576)-NPV!G$6+NPV!G$7</f>
        <v>170.96846210612117</v>
      </c>
    </row>
    <row r="577" spans="1:3" x14ac:dyDescent="0.3">
      <c r="A577" s="1">
        <v>576</v>
      </c>
      <c r="B577" s="2">
        <f ca="1">NORMINV(RAND(),NPV!G$8,0.5)</f>
        <v>3.6824003110485513</v>
      </c>
      <c r="C577" s="3">
        <f ca="1">PV(NPV!G$9%/12,NPV!G$10,-B577)-NPV!G$6+NPV!G$7</f>
        <v>153.77777864368051</v>
      </c>
    </row>
    <row r="578" spans="1:3" x14ac:dyDescent="0.3">
      <c r="A578" s="1">
        <v>577</v>
      </c>
      <c r="B578" s="2">
        <f ca="1">NORMINV(RAND(),NPV!G$8,0.5)</f>
        <v>3.135579613315822</v>
      </c>
      <c r="C578" s="3">
        <f ca="1">PV(NPV!G$9%/12,NPV!G$10,-B578)-NPV!G$6+NPV!G$7</f>
        <v>130.94243617387104</v>
      </c>
    </row>
    <row r="579" spans="1:3" x14ac:dyDescent="0.3">
      <c r="A579" s="1">
        <v>578</v>
      </c>
      <c r="B579" s="2">
        <f ca="1">NORMINV(RAND(),NPV!G$8,0.5)</f>
        <v>3.0382113007992331</v>
      </c>
      <c r="C579" s="3">
        <f ca="1">PV(NPV!G$9%/12,NPV!G$10,-B579)-NPV!G$6+NPV!G$7</f>
        <v>126.87631583270117</v>
      </c>
    </row>
    <row r="580" spans="1:3" x14ac:dyDescent="0.3">
      <c r="A580" s="1">
        <v>579</v>
      </c>
      <c r="B580" s="2">
        <f ca="1">NORMINV(RAND(),NPV!G$8,0.5)</f>
        <v>3.1337408157102762</v>
      </c>
      <c r="C580" s="3">
        <f ca="1">PV(NPV!G$9%/12,NPV!G$10,-B580)-NPV!G$6+NPV!G$7</f>
        <v>130.86564761552017</v>
      </c>
    </row>
    <row r="581" spans="1:3" x14ac:dyDescent="0.3">
      <c r="A581" s="1">
        <v>580</v>
      </c>
      <c r="B581" s="2">
        <f ca="1">NORMINV(RAND(),NPV!G$8,0.5)</f>
        <v>2.9119296029288217</v>
      </c>
      <c r="C581" s="3">
        <f ca="1">PV(NPV!G$9%/12,NPV!G$10,-B581)-NPV!G$6+NPV!G$7</f>
        <v>121.60276669585171</v>
      </c>
    </row>
    <row r="582" spans="1:3" x14ac:dyDescent="0.3">
      <c r="A582" s="1">
        <v>581</v>
      </c>
      <c r="B582" s="2">
        <f ca="1">NORMINV(RAND(),NPV!G$8,0.5)</f>
        <v>2.7626788369060673</v>
      </c>
      <c r="C582" s="3">
        <f ca="1">PV(NPV!G$9%/12,NPV!G$10,-B582)-NPV!G$6+NPV!G$7</f>
        <v>115.37002464687239</v>
      </c>
    </row>
    <row r="583" spans="1:3" x14ac:dyDescent="0.3">
      <c r="A583" s="1">
        <v>582</v>
      </c>
      <c r="B583" s="2">
        <f ca="1">NORMINV(RAND(),NPV!G$8,0.5)</f>
        <v>3.268244440706467</v>
      </c>
      <c r="C583" s="3">
        <f ca="1">PV(NPV!G$9%/12,NPV!G$10,-B583)-NPV!G$6+NPV!G$7</f>
        <v>136.48254608508043</v>
      </c>
    </row>
    <row r="584" spans="1:3" x14ac:dyDescent="0.3">
      <c r="A584" s="1">
        <v>583</v>
      </c>
      <c r="B584" s="2">
        <f ca="1">NORMINV(RAND(),NPV!G$8,0.5)</f>
        <v>3.4745549055588225</v>
      </c>
      <c r="C584" s="3">
        <f ca="1">PV(NPV!G$9%/12,NPV!G$10,-B584)-NPV!G$6+NPV!G$7</f>
        <v>145.09811264929968</v>
      </c>
    </row>
    <row r="585" spans="1:3" x14ac:dyDescent="0.3">
      <c r="A585" s="1">
        <v>584</v>
      </c>
      <c r="B585" s="2">
        <f ca="1">NORMINV(RAND(),NPV!G$8,0.5)</f>
        <v>2.9570371106656324</v>
      </c>
      <c r="C585" s="3">
        <f ca="1">PV(NPV!G$9%/12,NPV!G$10,-B585)-NPV!G$6+NPV!G$7</f>
        <v>123.48646530382416</v>
      </c>
    </row>
    <row r="586" spans="1:3" x14ac:dyDescent="0.3">
      <c r="A586" s="1">
        <v>585</v>
      </c>
      <c r="B586" s="2">
        <f ca="1">NORMINV(RAND(),NPV!G$8,0.5)</f>
        <v>3.6135682364921697</v>
      </c>
      <c r="C586" s="3">
        <f ca="1">PV(NPV!G$9%/12,NPV!G$10,-B586)-NPV!G$6+NPV!G$7</f>
        <v>150.90333734707346</v>
      </c>
    </row>
    <row r="587" spans="1:3" x14ac:dyDescent="0.3">
      <c r="A587" s="1">
        <v>586</v>
      </c>
      <c r="B587" s="2">
        <f ca="1">NORMINV(RAND(),NPV!G$8,0.5)</f>
        <v>2.6428471378054366</v>
      </c>
      <c r="C587" s="3">
        <f ca="1">PV(NPV!G$9%/12,NPV!G$10,-B587)-NPV!G$6+NPV!G$7</f>
        <v>110.36582875771177</v>
      </c>
    </row>
    <row r="588" spans="1:3" x14ac:dyDescent="0.3">
      <c r="A588" s="1">
        <v>587</v>
      </c>
      <c r="B588" s="2">
        <f ca="1">NORMINV(RAND(),NPV!G$8,0.5)</f>
        <v>3.794602454500267</v>
      </c>
      <c r="C588" s="3">
        <f ca="1">PV(NPV!G$9%/12,NPV!G$10,-B588)-NPV!G$6+NPV!G$7</f>
        <v>158.46336275231081</v>
      </c>
    </row>
    <row r="589" spans="1:3" x14ac:dyDescent="0.3">
      <c r="A589" s="1">
        <v>588</v>
      </c>
      <c r="B589" s="2">
        <f ca="1">NORMINV(RAND(),NPV!G$8,0.5)</f>
        <v>2.72922745996155</v>
      </c>
      <c r="C589" s="3">
        <f ca="1">PV(NPV!G$9%/12,NPV!G$10,-B589)-NPV!G$6+NPV!G$7</f>
        <v>113.97308840839061</v>
      </c>
    </row>
    <row r="590" spans="1:3" x14ac:dyDescent="0.3">
      <c r="A590" s="1">
        <v>589</v>
      </c>
      <c r="B590" s="2">
        <f ca="1">NORMINV(RAND(),NPV!G$8,0.5)</f>
        <v>3.7488492837701917</v>
      </c>
      <c r="C590" s="3">
        <f ca="1">PV(NPV!G$9%/12,NPV!G$10,-B590)-NPV!G$6+NPV!G$7</f>
        <v>156.55270112769981</v>
      </c>
    </row>
    <row r="591" spans="1:3" x14ac:dyDescent="0.3">
      <c r="A591" s="1">
        <v>590</v>
      </c>
      <c r="B591" s="2">
        <f ca="1">NORMINV(RAND(),NPV!G$8,0.5)</f>
        <v>2.793118774201194</v>
      </c>
      <c r="C591" s="3">
        <f ca="1">PV(NPV!G$9%/12,NPV!G$10,-B591)-NPV!G$6+NPV!G$7</f>
        <v>116.64120255907623</v>
      </c>
    </row>
    <row r="592" spans="1:3" x14ac:dyDescent="0.3">
      <c r="A592" s="1">
        <v>591</v>
      </c>
      <c r="B592" s="2">
        <f ca="1">NORMINV(RAND(),NPV!G$8,0.5)</f>
        <v>2.8326253480461006</v>
      </c>
      <c r="C592" s="3">
        <f ca="1">PV(NPV!G$9%/12,NPV!G$10,-B592)-NPV!G$6+NPV!G$7</f>
        <v>118.29100503966596</v>
      </c>
    </row>
    <row r="593" spans="1:3" x14ac:dyDescent="0.3">
      <c r="A593" s="1">
        <v>592</v>
      </c>
      <c r="B593" s="2">
        <f ca="1">NORMINV(RAND(),NPV!G$8,0.5)</f>
        <v>2.2354408939618846</v>
      </c>
      <c r="C593" s="3">
        <f ca="1">PV(NPV!G$9%/12,NPV!G$10,-B593)-NPV!G$6+NPV!G$7</f>
        <v>93.352461961099806</v>
      </c>
    </row>
    <row r="594" spans="1:3" x14ac:dyDescent="0.3">
      <c r="A594" s="1">
        <v>593</v>
      </c>
      <c r="B594" s="2">
        <f ca="1">NORMINV(RAND(),NPV!G$8,0.5)</f>
        <v>2.6360635328518964</v>
      </c>
      <c r="C594" s="3">
        <f ca="1">PV(NPV!G$9%/12,NPV!G$10,-B594)-NPV!G$6+NPV!G$7</f>
        <v>110.08254404859912</v>
      </c>
    </row>
    <row r="595" spans="1:3" x14ac:dyDescent="0.3">
      <c r="A595" s="1">
        <v>594</v>
      </c>
      <c r="B595" s="2">
        <f ca="1">NORMINV(RAND(),NPV!G$8,0.5)</f>
        <v>3.9456093893746482</v>
      </c>
      <c r="C595" s="3">
        <f ca="1">PV(NPV!G$9%/12,NPV!G$10,-B595)-NPV!G$6+NPV!G$7</f>
        <v>164.7694427662355</v>
      </c>
    </row>
    <row r="596" spans="1:3" x14ac:dyDescent="0.3">
      <c r="A596" s="1">
        <v>595</v>
      </c>
      <c r="B596" s="2">
        <f ca="1">NORMINV(RAND(),NPV!G$8,0.5)</f>
        <v>2.1807457222293891</v>
      </c>
      <c r="C596" s="3">
        <f ca="1">PV(NPV!G$9%/12,NPV!G$10,-B596)-NPV!G$6+NPV!G$7</f>
        <v>91.068380573662921</v>
      </c>
    </row>
    <row r="597" spans="1:3" x14ac:dyDescent="0.3">
      <c r="A597" s="1">
        <v>596</v>
      </c>
      <c r="B597" s="2">
        <f ca="1">NORMINV(RAND(),NPV!G$8,0.5)</f>
        <v>3.2424756012490494</v>
      </c>
      <c r="C597" s="3">
        <f ca="1">PV(NPV!G$9%/12,NPV!G$10,-B597)-NPV!G$6+NPV!G$7</f>
        <v>135.40643415936236</v>
      </c>
    </row>
    <row r="598" spans="1:3" x14ac:dyDescent="0.3">
      <c r="A598" s="1">
        <v>597</v>
      </c>
      <c r="B598" s="2">
        <f ca="1">NORMINV(RAND(),NPV!G$8,0.5)</f>
        <v>2.7695252739354848</v>
      </c>
      <c r="C598" s="3">
        <f ca="1">PV(NPV!G$9%/12,NPV!G$10,-B598)-NPV!G$6+NPV!G$7</f>
        <v>115.65593323612836</v>
      </c>
    </row>
    <row r="599" spans="1:3" x14ac:dyDescent="0.3">
      <c r="A599" s="1">
        <v>598</v>
      </c>
      <c r="B599" s="2">
        <f ca="1">NORMINV(RAND(),NPV!G$8,0.5)</f>
        <v>3.7723686416496607</v>
      </c>
      <c r="C599" s="3">
        <f ca="1">PV(NPV!G$9%/12,NPV!G$10,-B599)-NPV!G$6+NPV!G$7</f>
        <v>157.53487424966565</v>
      </c>
    </row>
    <row r="600" spans="1:3" x14ac:dyDescent="0.3">
      <c r="A600" s="1">
        <v>599</v>
      </c>
      <c r="B600" s="2">
        <f ca="1">NORMINV(RAND(),NPV!G$8,0.5)</f>
        <v>3.170067812556276</v>
      </c>
      <c r="C600" s="3">
        <f ca="1">PV(NPV!G$9%/12,NPV!G$10,-B600)-NPV!G$6+NPV!G$7</f>
        <v>132.38267032025246</v>
      </c>
    </row>
    <row r="601" spans="1:3" x14ac:dyDescent="0.3">
      <c r="A601" s="1">
        <v>600</v>
      </c>
      <c r="B601" s="2">
        <f ca="1">NORMINV(RAND(),NPV!G$8,0.5)</f>
        <v>3.1534569152670522</v>
      </c>
      <c r="C601" s="3">
        <f ca="1">PV(NPV!G$9%/12,NPV!G$10,-B601)-NPV!G$6+NPV!G$7</f>
        <v>131.68899590393463</v>
      </c>
    </row>
    <row r="602" spans="1:3" x14ac:dyDescent="0.3">
      <c r="A602" s="1">
        <v>601</v>
      </c>
      <c r="B602" s="2">
        <f ca="1">NORMINV(RAND(),NPV!G$8,0.5)</f>
        <v>2.4773293317503047</v>
      </c>
      <c r="C602" s="3">
        <f ca="1">PV(NPV!G$9%/12,NPV!G$10,-B602)-NPV!G$6+NPV!G$7</f>
        <v>103.45377184071515</v>
      </c>
    </row>
    <row r="603" spans="1:3" x14ac:dyDescent="0.3">
      <c r="A603" s="1">
        <v>602</v>
      </c>
      <c r="B603" s="2">
        <f ca="1">NORMINV(RAND(),NPV!G$8,0.5)</f>
        <v>3.1417333085776096</v>
      </c>
      <c r="C603" s="3">
        <f ca="1">PV(NPV!G$9%/12,NPV!G$10,-B603)-NPV!G$6+NPV!G$7</f>
        <v>131.19941572738904</v>
      </c>
    </row>
    <row r="604" spans="1:3" x14ac:dyDescent="0.3">
      <c r="A604" s="1">
        <v>603</v>
      </c>
      <c r="B604" s="2">
        <f ca="1">NORMINV(RAND(),NPV!G$8,0.5)</f>
        <v>3.7604602778268115</v>
      </c>
      <c r="C604" s="3">
        <f ca="1">PV(NPV!G$9%/12,NPV!G$10,-B604)-NPV!G$6+NPV!G$7</f>
        <v>157.03757857801799</v>
      </c>
    </row>
    <row r="605" spans="1:3" x14ac:dyDescent="0.3">
      <c r="A605" s="1">
        <v>604</v>
      </c>
      <c r="B605" s="2">
        <f ca="1">NORMINV(RAND(),NPV!G$8,0.5)</f>
        <v>2.4800593973030818</v>
      </c>
      <c r="C605" s="3">
        <f ca="1">PV(NPV!G$9%/12,NPV!G$10,-B605)-NPV!G$6+NPV!G$7</f>
        <v>103.56777992804831</v>
      </c>
    </row>
    <row r="606" spans="1:3" x14ac:dyDescent="0.3">
      <c r="A606" s="1">
        <v>605</v>
      </c>
      <c r="B606" s="2">
        <f ca="1">NORMINV(RAND(),NPV!G$8,0.5)</f>
        <v>2.7119170928201228</v>
      </c>
      <c r="C606" s="3">
        <f ca="1">PV(NPV!G$9%/12,NPV!G$10,-B606)-NPV!G$6+NPV!G$7</f>
        <v>113.25020399016795</v>
      </c>
    </row>
    <row r="607" spans="1:3" x14ac:dyDescent="0.3">
      <c r="A607" s="1">
        <v>606</v>
      </c>
      <c r="B607" s="2">
        <f ca="1">NORMINV(RAND(),NPV!G$8,0.5)</f>
        <v>3.0934515918433272</v>
      </c>
      <c r="C607" s="3">
        <f ca="1">PV(NPV!G$9%/12,NPV!G$10,-B607)-NPV!G$6+NPV!G$7</f>
        <v>129.18316151238025</v>
      </c>
    </row>
    <row r="608" spans="1:3" x14ac:dyDescent="0.3">
      <c r="A608" s="1">
        <v>607</v>
      </c>
      <c r="B608" s="2">
        <f ca="1">NORMINV(RAND(),NPV!G$8,0.5)</f>
        <v>2.441871397838006</v>
      </c>
      <c r="C608" s="3">
        <f ca="1">PV(NPV!G$9%/12,NPV!G$10,-B608)-NPV!G$6+NPV!G$7</f>
        <v>101.97304137912795</v>
      </c>
    </row>
    <row r="609" spans="1:3" x14ac:dyDescent="0.3">
      <c r="A609" s="1">
        <v>608</v>
      </c>
      <c r="B609" s="2">
        <f ca="1">NORMINV(RAND(),NPV!G$8,0.5)</f>
        <v>2.2719869177837655</v>
      </c>
      <c r="C609" s="3">
        <f ca="1">PV(NPV!G$9%/12,NPV!G$10,-B609)-NPV!G$6+NPV!G$7</f>
        <v>94.878631276458009</v>
      </c>
    </row>
    <row r="610" spans="1:3" x14ac:dyDescent="0.3">
      <c r="A610" s="1">
        <v>609</v>
      </c>
      <c r="B610" s="2">
        <f ca="1">NORMINV(RAND(),NPV!G$8,0.5)</f>
        <v>2.7078883067186115</v>
      </c>
      <c r="C610" s="3">
        <f ca="1">PV(NPV!G$9%/12,NPV!G$10,-B610)-NPV!G$6+NPV!G$7</f>
        <v>113.08196107115069</v>
      </c>
    </row>
    <row r="611" spans="1:3" x14ac:dyDescent="0.3">
      <c r="A611" s="1">
        <v>610</v>
      </c>
      <c r="B611" s="2">
        <f ca="1">NORMINV(RAND(),NPV!G$8,0.5)</f>
        <v>3.1975165114787982</v>
      </c>
      <c r="C611" s="3">
        <f ca="1">PV(NPV!G$9%/12,NPV!G$10,-B611)-NPV!G$6+NPV!G$7</f>
        <v>133.5289335155656</v>
      </c>
    </row>
    <row r="612" spans="1:3" x14ac:dyDescent="0.3">
      <c r="A612" s="1">
        <v>611</v>
      </c>
      <c r="B612" s="2">
        <f ca="1">NORMINV(RAND(),NPV!G$8,0.5)</f>
        <v>2.7217827702982342</v>
      </c>
      <c r="C612" s="3">
        <f ca="1">PV(NPV!G$9%/12,NPV!G$10,-B612)-NPV!G$6+NPV!G$7</f>
        <v>113.6621966686519</v>
      </c>
    </row>
    <row r="613" spans="1:3" x14ac:dyDescent="0.3">
      <c r="A613" s="1">
        <v>612</v>
      </c>
      <c r="B613" s="2">
        <f ca="1">NORMINV(RAND(),NPV!G$8,0.5)</f>
        <v>3.585825315357412</v>
      </c>
      <c r="C613" s="3">
        <f ca="1">PV(NPV!G$9%/12,NPV!G$10,-B613)-NPV!G$6+NPV!G$7</f>
        <v>149.74478737291949</v>
      </c>
    </row>
    <row r="614" spans="1:3" x14ac:dyDescent="0.3">
      <c r="A614" s="1">
        <v>613</v>
      </c>
      <c r="B614" s="2">
        <f ca="1">NORMINV(RAND(),NPV!G$8,0.5)</f>
        <v>2.718262132758837</v>
      </c>
      <c r="C614" s="3">
        <f ca="1">PV(NPV!G$9%/12,NPV!G$10,-B614)-NPV!G$6+NPV!G$7</f>
        <v>113.51517413593221</v>
      </c>
    </row>
    <row r="615" spans="1:3" x14ac:dyDescent="0.3">
      <c r="A615" s="1">
        <v>614</v>
      </c>
      <c r="B615" s="2">
        <f ca="1">NORMINV(RAND(),NPV!G$8,0.5)</f>
        <v>2.8951313968467685</v>
      </c>
      <c r="C615" s="3">
        <f ca="1">PV(NPV!G$9%/12,NPV!G$10,-B615)-NPV!G$6+NPV!G$7</f>
        <v>120.90127022662038</v>
      </c>
    </row>
    <row r="616" spans="1:3" x14ac:dyDescent="0.3">
      <c r="A616" s="1">
        <v>615</v>
      </c>
      <c r="B616" s="2">
        <f ca="1">NORMINV(RAND(),NPV!G$8,0.5)</f>
        <v>2.9029429865579286</v>
      </c>
      <c r="C616" s="3">
        <f ca="1">PV(NPV!G$9%/12,NPV!G$10,-B616)-NPV!G$6+NPV!G$7</f>
        <v>121.22748378625263</v>
      </c>
    </row>
    <row r="617" spans="1:3" x14ac:dyDescent="0.3">
      <c r="A617" s="1">
        <v>616</v>
      </c>
      <c r="B617" s="2">
        <f ca="1">NORMINV(RAND(),NPV!G$8,0.5)</f>
        <v>2.8865624527641667</v>
      </c>
      <c r="C617" s="3">
        <f ca="1">PV(NPV!G$9%/12,NPV!G$10,-B617)-NPV!G$6+NPV!G$7</f>
        <v>120.5434293959017</v>
      </c>
    </row>
    <row r="618" spans="1:3" x14ac:dyDescent="0.3">
      <c r="A618" s="1">
        <v>617</v>
      </c>
      <c r="B618" s="2">
        <f ca="1">NORMINV(RAND(),NPV!G$8,0.5)</f>
        <v>3.7918235422202362</v>
      </c>
      <c r="C618" s="3">
        <f ca="1">PV(NPV!G$9%/12,NPV!G$10,-B618)-NPV!G$6+NPV!G$7</f>
        <v>158.34731481580957</v>
      </c>
    </row>
    <row r="619" spans="1:3" x14ac:dyDescent="0.3">
      <c r="A619" s="1">
        <v>618</v>
      </c>
      <c r="B619" s="2">
        <f ca="1">NORMINV(RAND(),NPV!G$8,0.5)</f>
        <v>3.0358295524628276</v>
      </c>
      <c r="C619" s="3">
        <f ca="1">PV(NPV!G$9%/12,NPV!G$10,-B619)-NPV!G$6+NPV!G$7</f>
        <v>126.77685354247657</v>
      </c>
    </row>
    <row r="620" spans="1:3" x14ac:dyDescent="0.3">
      <c r="A620" s="1">
        <v>619</v>
      </c>
      <c r="B620" s="2">
        <f ca="1">NORMINV(RAND(),NPV!G$8,0.5)</f>
        <v>2.1245317531771328</v>
      </c>
      <c r="C620" s="3">
        <f ca="1">PV(NPV!G$9%/12,NPV!G$10,-B620)-NPV!G$6+NPV!G$7</f>
        <v>88.720873904259264</v>
      </c>
    </row>
    <row r="621" spans="1:3" x14ac:dyDescent="0.3">
      <c r="A621" s="1">
        <v>620</v>
      </c>
      <c r="B621" s="2">
        <f ca="1">NORMINV(RAND(),NPV!G$8,0.5)</f>
        <v>2.705485798585499</v>
      </c>
      <c r="C621" s="3">
        <f ca="1">PV(NPV!G$9%/12,NPV!G$10,-B621)-NPV!G$6+NPV!G$7</f>
        <v>112.98163184763445</v>
      </c>
    </row>
    <row r="622" spans="1:3" x14ac:dyDescent="0.3">
      <c r="A622" s="1">
        <v>621</v>
      </c>
      <c r="B622" s="2">
        <f ca="1">NORMINV(RAND(),NPV!G$8,0.5)</f>
        <v>2.5630253121772952</v>
      </c>
      <c r="C622" s="3">
        <f ca="1">PV(NPV!G$9%/12,NPV!G$10,-B622)-NPV!G$6+NPV!G$7</f>
        <v>107.03245324295585</v>
      </c>
    </row>
    <row r="623" spans="1:3" x14ac:dyDescent="0.3">
      <c r="A623" s="1">
        <v>622</v>
      </c>
      <c r="B623" s="2">
        <f ca="1">NORMINV(RAND(),NPV!G$8,0.5)</f>
        <v>2.5566205669143098</v>
      </c>
      <c r="C623" s="3">
        <f ca="1">PV(NPV!G$9%/12,NPV!G$10,-B623)-NPV!G$6+NPV!G$7</f>
        <v>106.7649897908251</v>
      </c>
    </row>
    <row r="624" spans="1:3" x14ac:dyDescent="0.3">
      <c r="A624" s="1">
        <v>623</v>
      </c>
      <c r="B624" s="2">
        <f ca="1">NORMINV(RAND(),NPV!G$8,0.5)</f>
        <v>3.1151045298962599</v>
      </c>
      <c r="C624" s="3">
        <f ca="1">PV(NPV!G$9%/12,NPV!G$10,-B624)-NPV!G$6+NPV!G$7</f>
        <v>130.0873925664834</v>
      </c>
    </row>
    <row r="625" spans="1:3" x14ac:dyDescent="0.3">
      <c r="A625" s="1">
        <v>624</v>
      </c>
      <c r="B625" s="2">
        <f ca="1">NORMINV(RAND(),NPV!G$8,0.5)</f>
        <v>2.9116636469321469</v>
      </c>
      <c r="C625" s="3">
        <f ca="1">PV(NPV!G$9%/12,NPV!G$10,-B625)-NPV!G$6+NPV!G$7</f>
        <v>121.59166031986568</v>
      </c>
    </row>
    <row r="626" spans="1:3" x14ac:dyDescent="0.3">
      <c r="A626" s="1">
        <v>625</v>
      </c>
      <c r="B626" s="2">
        <f ca="1">NORMINV(RAND(),NPV!G$8,0.5)</f>
        <v>2.8828553619211283</v>
      </c>
      <c r="C626" s="3">
        <f ca="1">PV(NPV!G$9%/12,NPV!G$10,-B626)-NPV!G$6+NPV!G$7</f>
        <v>120.38862053566932</v>
      </c>
    </row>
    <row r="627" spans="1:3" x14ac:dyDescent="0.3">
      <c r="A627" s="1">
        <v>626</v>
      </c>
      <c r="B627" s="2">
        <f ca="1">NORMINV(RAND(),NPV!G$8,0.5)</f>
        <v>3.0495059972717642</v>
      </c>
      <c r="C627" s="3">
        <f ca="1">PV(NPV!G$9%/12,NPV!G$10,-B627)-NPV!G$6+NPV!G$7</f>
        <v>127.34798463220383</v>
      </c>
    </row>
    <row r="628" spans="1:3" x14ac:dyDescent="0.3">
      <c r="A628" s="1">
        <v>627</v>
      </c>
      <c r="B628" s="2">
        <f ca="1">NORMINV(RAND(),NPV!G$8,0.5)</f>
        <v>2.7522496790116899</v>
      </c>
      <c r="C628" s="3">
        <f ca="1">PV(NPV!G$9%/12,NPV!G$10,-B628)-NPV!G$6+NPV!G$7</f>
        <v>114.93450091271734</v>
      </c>
    </row>
    <row r="629" spans="1:3" x14ac:dyDescent="0.3">
      <c r="A629" s="1">
        <v>628</v>
      </c>
      <c r="B629" s="2">
        <f ca="1">NORMINV(RAND(),NPV!G$8,0.5)</f>
        <v>3.9745728883239373</v>
      </c>
      <c r="C629" s="3">
        <f ca="1">PV(NPV!G$9%/12,NPV!G$10,-B629)-NPV!G$6+NPV!G$7</f>
        <v>165.97896431575489</v>
      </c>
    </row>
    <row r="630" spans="1:3" x14ac:dyDescent="0.3">
      <c r="A630" s="1">
        <v>629</v>
      </c>
      <c r="B630" s="2">
        <f ca="1">NORMINV(RAND(),NPV!G$8,0.5)</f>
        <v>2.9820960293705419</v>
      </c>
      <c r="C630" s="3">
        <f ca="1">PV(NPV!G$9%/12,NPV!G$10,-B630)-NPV!G$6+NPV!G$7</f>
        <v>124.53293079593581</v>
      </c>
    </row>
    <row r="631" spans="1:3" x14ac:dyDescent="0.3">
      <c r="A631" s="1">
        <v>630</v>
      </c>
      <c r="B631" s="2">
        <f ca="1">NORMINV(RAND(),NPV!G$8,0.5)</f>
        <v>2.0681266352645387</v>
      </c>
      <c r="C631" s="3">
        <f ca="1">PV(NPV!G$9%/12,NPV!G$10,-B631)-NPV!G$6+NPV!G$7</f>
        <v>86.365384819949526</v>
      </c>
    </row>
    <row r="632" spans="1:3" x14ac:dyDescent="0.3">
      <c r="A632" s="1">
        <v>631</v>
      </c>
      <c r="B632" s="2">
        <f ca="1">NORMINV(RAND(),NPV!G$8,0.5)</f>
        <v>2.4429164077757495</v>
      </c>
      <c r="C632" s="3">
        <f ca="1">PV(NPV!G$9%/12,NPV!G$10,-B632)-NPV!G$6+NPV!G$7</f>
        <v>102.01668120459848</v>
      </c>
    </row>
    <row r="633" spans="1:3" x14ac:dyDescent="0.3">
      <c r="A633" s="1">
        <v>632</v>
      </c>
      <c r="B633" s="2">
        <f ca="1">NORMINV(RAND(),NPV!G$8,0.5)</f>
        <v>3.3926665944000445</v>
      </c>
      <c r="C633" s="3">
        <f ca="1">PV(NPV!G$9%/12,NPV!G$10,-B633)-NPV!G$6+NPV!G$7</f>
        <v>141.67844028258358</v>
      </c>
    </row>
    <row r="634" spans="1:3" x14ac:dyDescent="0.3">
      <c r="A634" s="1">
        <v>633</v>
      </c>
      <c r="B634" s="2">
        <f ca="1">NORMINV(RAND(),NPV!G$8,0.5)</f>
        <v>3.6029310949840898</v>
      </c>
      <c r="C634" s="3">
        <f ca="1">PV(NPV!G$9%/12,NPV!G$10,-B634)-NPV!G$6+NPV!G$7</f>
        <v>150.45912817532124</v>
      </c>
    </row>
    <row r="635" spans="1:3" x14ac:dyDescent="0.3">
      <c r="A635" s="1">
        <v>634</v>
      </c>
      <c r="B635" s="2">
        <f ca="1">NORMINV(RAND(),NPV!G$8,0.5)</f>
        <v>2.3872544069902206</v>
      </c>
      <c r="C635" s="3">
        <f ca="1">PV(NPV!G$9%/12,NPV!G$10,-B635)-NPV!G$6+NPV!G$7</f>
        <v>99.692224841182622</v>
      </c>
    </row>
    <row r="636" spans="1:3" x14ac:dyDescent="0.3">
      <c r="A636" s="1">
        <v>635</v>
      </c>
      <c r="B636" s="2">
        <f ca="1">NORMINV(RAND(),NPV!G$8,0.5)</f>
        <v>3.1876338409662934</v>
      </c>
      <c r="C636" s="3">
        <f ca="1">PV(NPV!G$9%/12,NPV!G$10,-B636)-NPV!G$6+NPV!G$7</f>
        <v>133.11623120454291</v>
      </c>
    </row>
    <row r="637" spans="1:3" x14ac:dyDescent="0.3">
      <c r="A637" s="1">
        <v>636</v>
      </c>
      <c r="B637" s="2">
        <f ca="1">NORMINV(RAND(),NPV!G$8,0.5)</f>
        <v>3.1592155539938913</v>
      </c>
      <c r="C637" s="3">
        <f ca="1">PV(NPV!G$9%/12,NPV!G$10,-B637)-NPV!G$6+NPV!G$7</f>
        <v>131.9294778169868</v>
      </c>
    </row>
    <row r="638" spans="1:3" x14ac:dyDescent="0.3">
      <c r="A638" s="1">
        <v>637</v>
      </c>
      <c r="B638" s="2">
        <f ca="1">NORMINV(RAND(),NPV!G$8,0.5)</f>
        <v>3.6351168285534143</v>
      </c>
      <c r="C638" s="3">
        <f ca="1">PV(NPV!G$9%/12,NPV!G$10,-B638)-NPV!G$6+NPV!G$7</f>
        <v>151.80321089154791</v>
      </c>
    </row>
    <row r="639" spans="1:3" x14ac:dyDescent="0.3">
      <c r="A639" s="1">
        <v>638</v>
      </c>
      <c r="B639" s="2">
        <f ca="1">NORMINV(RAND(),NPV!G$8,0.5)</f>
        <v>3.5280879364091748</v>
      </c>
      <c r="C639" s="3">
        <f ca="1">PV(NPV!G$9%/12,NPV!G$10,-B639)-NPV!G$6+NPV!G$7</f>
        <v>147.33366279943712</v>
      </c>
    </row>
    <row r="640" spans="1:3" x14ac:dyDescent="0.3">
      <c r="A640" s="1">
        <v>639</v>
      </c>
      <c r="B640" s="2">
        <f ca="1">NORMINV(RAND(),NPV!G$8,0.5)</f>
        <v>2.2576132153774342</v>
      </c>
      <c r="C640" s="3">
        <f ca="1">PV(NPV!G$9%/12,NPV!G$10,-B640)-NPV!G$6+NPV!G$7</f>
        <v>94.278382569032317</v>
      </c>
    </row>
    <row r="641" spans="1:3" x14ac:dyDescent="0.3">
      <c r="A641" s="1">
        <v>640</v>
      </c>
      <c r="B641" s="2">
        <f ca="1">NORMINV(RAND(),NPV!G$8,0.5)</f>
        <v>4.1274882671994089</v>
      </c>
      <c r="C641" s="3">
        <f ca="1">PV(NPV!G$9%/12,NPV!G$10,-B641)-NPV!G$6+NPV!G$7</f>
        <v>172.36474133553554</v>
      </c>
    </row>
    <row r="642" spans="1:3" x14ac:dyDescent="0.3">
      <c r="A642" s="1">
        <v>641</v>
      </c>
      <c r="B642" s="2">
        <f ca="1">NORMINV(RAND(),NPV!G$8,0.5)</f>
        <v>3.1037512081867753</v>
      </c>
      <c r="C642" s="3">
        <f ca="1">PV(NPV!G$9%/12,NPV!G$10,-B642)-NPV!G$6+NPV!G$7</f>
        <v>129.61327556527814</v>
      </c>
    </row>
    <row r="643" spans="1:3" x14ac:dyDescent="0.3">
      <c r="A643" s="1">
        <v>642</v>
      </c>
      <c r="B643" s="2">
        <f ca="1">NORMINV(RAND(),NPV!G$8,0.5)</f>
        <v>2.8070391497225167</v>
      </c>
      <c r="C643" s="3">
        <f ca="1">PV(NPV!G$9%/12,NPV!G$10,-B643)-NPV!G$6+NPV!G$7</f>
        <v>117.22252024448164</v>
      </c>
    </row>
    <row r="644" spans="1:3" x14ac:dyDescent="0.3">
      <c r="A644" s="1">
        <v>643</v>
      </c>
      <c r="B644" s="2">
        <f ca="1">NORMINV(RAND(),NPV!G$8,0.5)</f>
        <v>1.8694730814655092</v>
      </c>
      <c r="C644" s="3">
        <f ca="1">PV(NPV!G$9%/12,NPV!G$10,-B644)-NPV!G$6+NPV!G$7</f>
        <v>78.069572403458324</v>
      </c>
    </row>
    <row r="645" spans="1:3" x14ac:dyDescent="0.3">
      <c r="A645" s="1">
        <v>644</v>
      </c>
      <c r="B645" s="2">
        <f ca="1">NORMINV(RAND(),NPV!G$8,0.5)</f>
        <v>3.1942414485754433</v>
      </c>
      <c r="C645" s="3">
        <f ca="1">PV(NPV!G$9%/12,NPV!G$10,-B645)-NPV!G$6+NPV!G$7</f>
        <v>133.39216622910703</v>
      </c>
    </row>
    <row r="646" spans="1:3" x14ac:dyDescent="0.3">
      <c r="A646" s="1">
        <v>645</v>
      </c>
      <c r="B646" s="2">
        <f ca="1">NORMINV(RAND(),NPV!G$8,0.5)</f>
        <v>3.098332929958397</v>
      </c>
      <c r="C646" s="3">
        <f ca="1">PV(NPV!G$9%/12,NPV!G$10,-B646)-NPV!G$6+NPV!G$7</f>
        <v>129.38700717519208</v>
      </c>
    </row>
    <row r="647" spans="1:3" x14ac:dyDescent="0.3">
      <c r="A647" s="1">
        <v>646</v>
      </c>
      <c r="B647" s="2">
        <f ca="1">NORMINV(RAND(),NPV!G$8,0.5)</f>
        <v>2.0783879526250848</v>
      </c>
      <c r="C647" s="3">
        <f ca="1">PV(NPV!G$9%/12,NPV!G$10,-B647)-NPV!G$6+NPV!G$7</f>
        <v>86.793899499607846</v>
      </c>
    </row>
    <row r="648" spans="1:3" x14ac:dyDescent="0.3">
      <c r="A648" s="1">
        <v>647</v>
      </c>
      <c r="B648" s="2">
        <f ca="1">NORMINV(RAND(),NPV!G$8,0.5)</f>
        <v>2.925602453387159</v>
      </c>
      <c r="C648" s="3">
        <f ca="1">PV(NPV!G$9%/12,NPV!G$10,-B648)-NPV!G$6+NPV!G$7</f>
        <v>122.17374768477404</v>
      </c>
    </row>
    <row r="649" spans="1:3" x14ac:dyDescent="0.3">
      <c r="A649" s="1">
        <v>648</v>
      </c>
      <c r="B649" s="2">
        <f ca="1">NORMINV(RAND(),NPV!G$8,0.5)</f>
        <v>3.3641655948786706</v>
      </c>
      <c r="C649" s="3">
        <f ca="1">PV(NPV!G$9%/12,NPV!G$10,-B649)-NPV!G$6+NPV!G$7</f>
        <v>140.48823280232367</v>
      </c>
    </row>
    <row r="650" spans="1:3" x14ac:dyDescent="0.3">
      <c r="A650" s="1">
        <v>649</v>
      </c>
      <c r="B650" s="2">
        <f ca="1">NORMINV(RAND(),NPV!G$8,0.5)</f>
        <v>3.5114654285827758</v>
      </c>
      <c r="C650" s="3">
        <f ca="1">PV(NPV!G$9%/12,NPV!G$10,-B650)-NPV!G$6+NPV!G$7</f>
        <v>146.63950352474842</v>
      </c>
    </row>
    <row r="651" spans="1:3" x14ac:dyDescent="0.3">
      <c r="A651" s="1">
        <v>650</v>
      </c>
      <c r="B651" s="2">
        <f ca="1">NORMINV(RAND(),NPV!G$8,0.5)</f>
        <v>2.9457305654879811</v>
      </c>
      <c r="C651" s="3">
        <f ca="1">PV(NPV!G$9%/12,NPV!G$10,-B651)-NPV!G$6+NPV!G$7</f>
        <v>123.0143017000093</v>
      </c>
    </row>
    <row r="652" spans="1:3" x14ac:dyDescent="0.3">
      <c r="A652" s="1">
        <v>651</v>
      </c>
      <c r="B652" s="2">
        <f ca="1">NORMINV(RAND(),NPV!G$8,0.5)</f>
        <v>3.0377464185983634</v>
      </c>
      <c r="C652" s="3">
        <f ca="1">PV(NPV!G$9%/12,NPV!G$10,-B652)-NPV!G$6+NPV!G$7</f>
        <v>126.85690225836321</v>
      </c>
    </row>
    <row r="653" spans="1:3" x14ac:dyDescent="0.3">
      <c r="A653" s="1">
        <v>652</v>
      </c>
      <c r="B653" s="2">
        <f ca="1">NORMINV(RAND(),NPV!G$8,0.5)</f>
        <v>3.5388555487832196</v>
      </c>
      <c r="C653" s="3">
        <f ca="1">PV(NPV!G$9%/12,NPV!G$10,-B653)-NPV!G$6+NPV!G$7</f>
        <v>147.78332046082954</v>
      </c>
    </row>
    <row r="654" spans="1:3" x14ac:dyDescent="0.3">
      <c r="A654" s="1">
        <v>653</v>
      </c>
      <c r="B654" s="2">
        <f ca="1">NORMINV(RAND(),NPV!G$8,0.5)</f>
        <v>3.5126561299037573</v>
      </c>
      <c r="C654" s="3">
        <f ca="1">PV(NPV!G$9%/12,NPV!G$10,-B654)-NPV!G$6+NPV!G$7</f>
        <v>146.68922745172597</v>
      </c>
    </row>
    <row r="655" spans="1:3" x14ac:dyDescent="0.3">
      <c r="A655" s="1">
        <v>654</v>
      </c>
      <c r="B655" s="2">
        <f ca="1">NORMINV(RAND(),NPV!G$8,0.5)</f>
        <v>2.9510363249489218</v>
      </c>
      <c r="C655" s="3">
        <f ca="1">PV(NPV!G$9%/12,NPV!G$10,-B655)-NPV!G$6+NPV!G$7</f>
        <v>123.23587128370532</v>
      </c>
    </row>
    <row r="656" spans="1:3" x14ac:dyDescent="0.3">
      <c r="A656" s="1">
        <v>655</v>
      </c>
      <c r="B656" s="2">
        <f ca="1">NORMINV(RAND(),NPV!G$8,0.5)</f>
        <v>3.5497008756634161</v>
      </c>
      <c r="C656" s="3">
        <f ca="1">PV(NPV!G$9%/12,NPV!G$10,-B656)-NPV!G$6+NPV!G$7</f>
        <v>148.23622349565096</v>
      </c>
    </row>
    <row r="657" spans="1:3" x14ac:dyDescent="0.3">
      <c r="A657" s="1">
        <v>656</v>
      </c>
      <c r="B657" s="2">
        <f ca="1">NORMINV(RAND(),NPV!G$8,0.5)</f>
        <v>2.5630209127544554</v>
      </c>
      <c r="C657" s="3">
        <f ca="1">PV(NPV!G$9%/12,NPV!G$10,-B657)-NPV!G$6+NPV!G$7</f>
        <v>107.03226952217202</v>
      </c>
    </row>
    <row r="658" spans="1:3" x14ac:dyDescent="0.3">
      <c r="A658" s="1">
        <v>657</v>
      </c>
      <c r="B658" s="2">
        <f ca="1">NORMINV(RAND(),NPV!G$8,0.5)</f>
        <v>2.1113726938877591</v>
      </c>
      <c r="C658" s="3">
        <f ca="1">PV(NPV!G$9%/12,NPV!G$10,-B658)-NPV!G$6+NPV!G$7</f>
        <v>88.17134893803302</v>
      </c>
    </row>
    <row r="659" spans="1:3" x14ac:dyDescent="0.3">
      <c r="A659" s="1">
        <v>658</v>
      </c>
      <c r="B659" s="2">
        <f ca="1">NORMINV(RAND(),NPV!G$8,0.5)</f>
        <v>2.4840075067292835</v>
      </c>
      <c r="C659" s="3">
        <f ca="1">PV(NPV!G$9%/12,NPV!G$10,-B659)-NPV!G$6+NPV!G$7</f>
        <v>103.73265377285594</v>
      </c>
    </row>
    <row r="660" spans="1:3" x14ac:dyDescent="0.3">
      <c r="A660" s="1">
        <v>659</v>
      </c>
      <c r="B660" s="2">
        <f ca="1">NORMINV(RAND(),NPV!G$8,0.5)</f>
        <v>3.1056831454352816</v>
      </c>
      <c r="C660" s="3">
        <f ca="1">PV(NPV!G$9%/12,NPV!G$10,-B660)-NPV!G$6+NPV!G$7</f>
        <v>129.69395365387783</v>
      </c>
    </row>
    <row r="661" spans="1:3" x14ac:dyDescent="0.3">
      <c r="A661" s="1">
        <v>660</v>
      </c>
      <c r="B661" s="2">
        <f ca="1">NORMINV(RAND(),NPV!G$8,0.5)</f>
        <v>2.6691998116685074</v>
      </c>
      <c r="C661" s="3">
        <f ca="1">PV(NPV!G$9%/12,NPV!G$10,-B661)-NPV!G$6+NPV!G$7</f>
        <v>111.46632172579717</v>
      </c>
    </row>
    <row r="662" spans="1:3" x14ac:dyDescent="0.3">
      <c r="A662" s="1">
        <v>661</v>
      </c>
      <c r="B662" s="2">
        <f ca="1">NORMINV(RAND(),NPV!G$8,0.5)</f>
        <v>3.3494964031709169</v>
      </c>
      <c r="C662" s="3">
        <f ca="1">PV(NPV!G$9%/12,NPV!G$10,-B662)-NPV!G$6+NPV!G$7</f>
        <v>139.87564440215749</v>
      </c>
    </row>
    <row r="663" spans="1:3" x14ac:dyDescent="0.3">
      <c r="A663" s="1">
        <v>662</v>
      </c>
      <c r="B663" s="2">
        <f ca="1">NORMINV(RAND(),NPV!G$8,0.5)</f>
        <v>2.1886615834728427</v>
      </c>
      <c r="C663" s="3">
        <f ca="1">PV(NPV!G$9%/12,NPV!G$10,-B663)-NPV!G$6+NPV!G$7</f>
        <v>91.398948533484543</v>
      </c>
    </row>
    <row r="664" spans="1:3" x14ac:dyDescent="0.3">
      <c r="A664" s="1">
        <v>663</v>
      </c>
      <c r="B664" s="2">
        <f ca="1">NORMINV(RAND(),NPV!G$8,0.5)</f>
        <v>2.0832109346450012</v>
      </c>
      <c r="C664" s="3">
        <f ca="1">PV(NPV!G$9%/12,NPV!G$10,-B664)-NPV!G$6+NPV!G$7</f>
        <v>86.995308200132854</v>
      </c>
    </row>
    <row r="665" spans="1:3" x14ac:dyDescent="0.3">
      <c r="A665" s="1">
        <v>664</v>
      </c>
      <c r="B665" s="2">
        <f ca="1">NORMINV(RAND(),NPV!G$8,0.5)</f>
        <v>2.307980939685601</v>
      </c>
      <c r="C665" s="3">
        <f ca="1">PV(NPV!G$9%/12,NPV!G$10,-B665)-NPV!G$6+NPV!G$7</f>
        <v>96.381748880459128</v>
      </c>
    </row>
    <row r="666" spans="1:3" x14ac:dyDescent="0.3">
      <c r="A666" s="1">
        <v>665</v>
      </c>
      <c r="B666" s="2">
        <f ca="1">NORMINV(RAND(),NPV!G$8,0.5)</f>
        <v>3.4473675708454325</v>
      </c>
      <c r="C666" s="3">
        <f ca="1">PV(NPV!G$9%/12,NPV!G$10,-B666)-NPV!G$6+NPV!G$7</f>
        <v>143.96276407599996</v>
      </c>
    </row>
    <row r="667" spans="1:3" x14ac:dyDescent="0.3">
      <c r="A667" s="1">
        <v>666</v>
      </c>
      <c r="B667" s="2">
        <f ca="1">NORMINV(RAND(),NPV!G$8,0.5)</f>
        <v>3.337179559807848</v>
      </c>
      <c r="C667" s="3">
        <f ca="1">PV(NPV!G$9%/12,NPV!G$10,-B667)-NPV!G$6+NPV!G$7</f>
        <v>139.36129054264038</v>
      </c>
    </row>
    <row r="668" spans="1:3" x14ac:dyDescent="0.3">
      <c r="A668" s="1">
        <v>667</v>
      </c>
      <c r="B668" s="2">
        <f ca="1">NORMINV(RAND(),NPV!G$8,0.5)</f>
        <v>2.8585079243613523</v>
      </c>
      <c r="C668" s="3">
        <f ca="1">PV(NPV!G$9%/12,NPV!G$10,-B668)-NPV!G$6+NPV!G$7</f>
        <v>119.37186663947439</v>
      </c>
    </row>
    <row r="669" spans="1:3" x14ac:dyDescent="0.3">
      <c r="A669" s="1">
        <v>668</v>
      </c>
      <c r="B669" s="2">
        <f ca="1">NORMINV(RAND(),NPV!G$8,0.5)</f>
        <v>3.434595829973544</v>
      </c>
      <c r="C669" s="3">
        <f ca="1">PV(NPV!G$9%/12,NPV!G$10,-B669)-NPV!G$6+NPV!G$7</f>
        <v>143.42941360489584</v>
      </c>
    </row>
    <row r="670" spans="1:3" x14ac:dyDescent="0.3">
      <c r="A670" s="1">
        <v>669</v>
      </c>
      <c r="B670" s="2">
        <f ca="1">NORMINV(RAND(),NPV!G$8,0.5)</f>
        <v>2.9369270388764104</v>
      </c>
      <c r="C670" s="3">
        <f ca="1">PV(NPV!G$9%/12,NPV!G$10,-B670)-NPV!G$6+NPV!G$7</f>
        <v>122.64666465563471</v>
      </c>
    </row>
    <row r="671" spans="1:3" x14ac:dyDescent="0.3">
      <c r="A671" s="1">
        <v>670</v>
      </c>
      <c r="B671" s="2">
        <f ca="1">NORMINV(RAND(),NPV!G$8,0.5)</f>
        <v>3.3159471365228628</v>
      </c>
      <c r="C671" s="3">
        <f ca="1">PV(NPV!G$9%/12,NPV!G$10,-B671)-NPV!G$6+NPV!G$7</f>
        <v>138.47462026994052</v>
      </c>
    </row>
    <row r="672" spans="1:3" x14ac:dyDescent="0.3">
      <c r="A672" s="1">
        <v>671</v>
      </c>
      <c r="B672" s="2">
        <f ca="1">NORMINV(RAND(),NPV!G$8,0.5)</f>
        <v>2.9535558929538617</v>
      </c>
      <c r="C672" s="3">
        <f ca="1">PV(NPV!G$9%/12,NPV!G$10,-B672)-NPV!G$6+NPV!G$7</f>
        <v>123.34108895104551</v>
      </c>
    </row>
    <row r="673" spans="1:3" x14ac:dyDescent="0.3">
      <c r="A673" s="1">
        <v>672</v>
      </c>
      <c r="B673" s="2">
        <f ca="1">NORMINV(RAND(),NPV!G$8,0.5)</f>
        <v>3.5282046358405244</v>
      </c>
      <c r="C673" s="3">
        <f ca="1">PV(NPV!G$9%/12,NPV!G$10,-B673)-NPV!G$6+NPV!G$7</f>
        <v>147.33853619119415</v>
      </c>
    </row>
    <row r="674" spans="1:3" x14ac:dyDescent="0.3">
      <c r="A674" s="1">
        <v>673</v>
      </c>
      <c r="B674" s="2">
        <f ca="1">NORMINV(RAND(),NPV!G$8,0.5)</f>
        <v>2.5499470935340005</v>
      </c>
      <c r="C674" s="3">
        <f ca="1">PV(NPV!G$9%/12,NPV!G$10,-B674)-NPV!G$6+NPV!G$7</f>
        <v>106.48630419839162</v>
      </c>
    </row>
    <row r="675" spans="1:3" x14ac:dyDescent="0.3">
      <c r="A675" s="1">
        <v>674</v>
      </c>
      <c r="B675" s="2">
        <f ca="1">NORMINV(RAND(),NPV!G$8,0.5)</f>
        <v>3.3747296150918817</v>
      </c>
      <c r="C675" s="3">
        <f ca="1">PV(NPV!G$9%/12,NPV!G$10,-B675)-NPV!G$6+NPV!G$7</f>
        <v>140.92938841407516</v>
      </c>
    </row>
    <row r="676" spans="1:3" x14ac:dyDescent="0.3">
      <c r="A676" s="1">
        <v>675</v>
      </c>
      <c r="B676" s="2">
        <f ca="1">NORMINV(RAND(),NPV!G$8,0.5)</f>
        <v>4.0759554342570983</v>
      </c>
      <c r="C676" s="3">
        <f ca="1">PV(NPV!G$9%/12,NPV!G$10,-B676)-NPV!G$6+NPV!G$7</f>
        <v>170.212719852888</v>
      </c>
    </row>
    <row r="677" spans="1:3" x14ac:dyDescent="0.3">
      <c r="A677" s="1">
        <v>676</v>
      </c>
      <c r="B677" s="2">
        <f ca="1">NORMINV(RAND(),NPV!G$8,0.5)</f>
        <v>3.0986894725042613</v>
      </c>
      <c r="C677" s="3">
        <f ca="1">PV(NPV!G$9%/12,NPV!G$10,-B677)-NPV!G$6+NPV!G$7</f>
        <v>129.40189646371684</v>
      </c>
    </row>
    <row r="678" spans="1:3" x14ac:dyDescent="0.3">
      <c r="A678" s="1">
        <v>677</v>
      </c>
      <c r="B678" s="2">
        <f ca="1">NORMINV(RAND(),NPV!G$8,0.5)</f>
        <v>3.1420114963654013</v>
      </c>
      <c r="C678" s="3">
        <f ca="1">PV(NPV!G$9%/12,NPV!G$10,-B678)-NPV!G$6+NPV!G$7</f>
        <v>131.21103290543567</v>
      </c>
    </row>
    <row r="679" spans="1:3" x14ac:dyDescent="0.3">
      <c r="A679" s="1">
        <v>678</v>
      </c>
      <c r="B679" s="2">
        <f ca="1">NORMINV(RAND(),NPV!G$8,0.5)</f>
        <v>3.1654686288878655</v>
      </c>
      <c r="C679" s="3">
        <f ca="1">PV(NPV!G$9%/12,NPV!G$10,-B679)-NPV!G$6+NPV!G$7</f>
        <v>132.19060748396049</v>
      </c>
    </row>
    <row r="680" spans="1:3" x14ac:dyDescent="0.3">
      <c r="A680" s="1">
        <v>679</v>
      </c>
      <c r="B680" s="2">
        <f ca="1">NORMINV(RAND(),NPV!G$8,0.5)</f>
        <v>3.5399729097736845</v>
      </c>
      <c r="C680" s="3">
        <f ca="1">PV(NPV!G$9%/12,NPV!G$10,-B680)-NPV!G$6+NPV!G$7</f>
        <v>147.82998168083358</v>
      </c>
    </row>
    <row r="681" spans="1:3" x14ac:dyDescent="0.3">
      <c r="A681" s="1">
        <v>680</v>
      </c>
      <c r="B681" s="2">
        <f ca="1">NORMINV(RAND(),NPV!G$8,0.5)</f>
        <v>3.0499899228082028</v>
      </c>
      <c r="C681" s="3">
        <f ca="1">PV(NPV!G$9%/12,NPV!G$10,-B681)-NPV!G$6+NPV!G$7</f>
        <v>127.36819346007059</v>
      </c>
    </row>
    <row r="682" spans="1:3" x14ac:dyDescent="0.3">
      <c r="A682" s="1">
        <v>681</v>
      </c>
      <c r="B682" s="2">
        <f ca="1">NORMINV(RAND(),NPV!G$8,0.5)</f>
        <v>2.0251896600507187</v>
      </c>
      <c r="C682" s="3">
        <f ca="1">PV(NPV!G$9%/12,NPV!G$10,-B682)-NPV!G$6+NPV!G$7</f>
        <v>84.572328087293556</v>
      </c>
    </row>
    <row r="683" spans="1:3" x14ac:dyDescent="0.3">
      <c r="A683" s="1">
        <v>682</v>
      </c>
      <c r="B683" s="2">
        <f ca="1">NORMINV(RAND(),NPV!G$8,0.5)</f>
        <v>4.0960265453186588</v>
      </c>
      <c r="C683" s="3">
        <f ca="1">PV(NPV!G$9%/12,NPV!G$10,-B683)-NPV!G$6+NPV!G$7</f>
        <v>171.05089349324339</v>
      </c>
    </row>
    <row r="684" spans="1:3" x14ac:dyDescent="0.3">
      <c r="A684" s="1">
        <v>683</v>
      </c>
      <c r="B684" s="2">
        <f ca="1">NORMINV(RAND(),NPV!G$8,0.5)</f>
        <v>3.5655555351721335</v>
      </c>
      <c r="C684" s="3">
        <f ca="1">PV(NPV!G$9%/12,NPV!G$10,-B684)-NPV!G$6+NPV!G$7</f>
        <v>148.89831726994467</v>
      </c>
    </row>
    <row r="685" spans="1:3" x14ac:dyDescent="0.3">
      <c r="A685" s="1">
        <v>684</v>
      </c>
      <c r="B685" s="2">
        <f ca="1">NORMINV(RAND(),NPV!G$8,0.5)</f>
        <v>3.3438997043099485</v>
      </c>
      <c r="C685" s="3">
        <f ca="1">PV(NPV!G$9%/12,NPV!G$10,-B685)-NPV!G$6+NPV!G$7</f>
        <v>139.64192513051961</v>
      </c>
    </row>
    <row r="686" spans="1:3" x14ac:dyDescent="0.3">
      <c r="A686" s="1">
        <v>685</v>
      </c>
      <c r="B686" s="2">
        <f ca="1">NORMINV(RAND(),NPV!G$8,0.5)</f>
        <v>3.82364845076965</v>
      </c>
      <c r="C686" s="3">
        <f ca="1">PV(NPV!G$9%/12,NPV!G$10,-B686)-NPV!G$6+NPV!G$7</f>
        <v>159.67632940653274</v>
      </c>
    </row>
    <row r="687" spans="1:3" x14ac:dyDescent="0.3">
      <c r="A687" s="1">
        <v>686</v>
      </c>
      <c r="B687" s="2">
        <f ca="1">NORMINV(RAND(),NPV!G$8,0.5)</f>
        <v>2.6832618742253707</v>
      </c>
      <c r="C687" s="3">
        <f ca="1">PV(NPV!G$9%/12,NPV!G$10,-B687)-NPV!G$6+NPV!G$7</f>
        <v>112.05355629034325</v>
      </c>
    </row>
    <row r="688" spans="1:3" x14ac:dyDescent="0.3">
      <c r="A688" s="1">
        <v>687</v>
      </c>
      <c r="B688" s="2">
        <f ca="1">NORMINV(RAND(),NPV!G$8,0.5)</f>
        <v>2.7116765040562805</v>
      </c>
      <c r="C688" s="3">
        <f ca="1">PV(NPV!G$9%/12,NPV!G$10,-B688)-NPV!G$6+NPV!G$7</f>
        <v>113.24015695493409</v>
      </c>
    </row>
    <row r="689" spans="1:3" x14ac:dyDescent="0.3">
      <c r="A689" s="1">
        <v>688</v>
      </c>
      <c r="B689" s="2">
        <f ca="1">NORMINV(RAND(),NPV!G$8,0.5)</f>
        <v>2.6271821353418825</v>
      </c>
      <c r="C689" s="3">
        <f ca="1">PV(NPV!G$9%/12,NPV!G$10,-B689)-NPV!G$6+NPV!G$7</f>
        <v>109.711655099822</v>
      </c>
    </row>
    <row r="690" spans="1:3" x14ac:dyDescent="0.3">
      <c r="A690" s="1">
        <v>689</v>
      </c>
      <c r="B690" s="2">
        <f ca="1">NORMINV(RAND(),NPV!G$8,0.5)</f>
        <v>2.3497303643075411</v>
      </c>
      <c r="C690" s="3">
        <f ca="1">PV(NPV!G$9%/12,NPV!G$10,-B690)-NPV!G$6+NPV!G$7</f>
        <v>98.125213261219415</v>
      </c>
    </row>
    <row r="691" spans="1:3" x14ac:dyDescent="0.3">
      <c r="A691" s="1">
        <v>690</v>
      </c>
      <c r="B691" s="2">
        <f ca="1">NORMINV(RAND(),NPV!G$8,0.5)</f>
        <v>3.3676436769524809</v>
      </c>
      <c r="C691" s="3">
        <f ca="1">PV(NPV!G$9%/12,NPV!G$10,-B691)-NPV!G$6+NPV!G$7</f>
        <v>140.63347821022955</v>
      </c>
    </row>
    <row r="692" spans="1:3" x14ac:dyDescent="0.3">
      <c r="A692" s="1">
        <v>691</v>
      </c>
      <c r="B692" s="2">
        <f ca="1">NORMINV(RAND(),NPV!G$8,0.5)</f>
        <v>3.5536087641301561</v>
      </c>
      <c r="C692" s="3">
        <f ca="1">PV(NPV!G$9%/12,NPV!G$10,-B692)-NPV!G$6+NPV!G$7</f>
        <v>148.3994177050908</v>
      </c>
    </row>
    <row r="693" spans="1:3" x14ac:dyDescent="0.3">
      <c r="A693" s="1">
        <v>692</v>
      </c>
      <c r="B693" s="2">
        <f ca="1">NORMINV(RAND(),NPV!G$8,0.5)</f>
        <v>3.1950522366619647</v>
      </c>
      <c r="C693" s="3">
        <f ca="1">PV(NPV!G$9%/12,NPV!G$10,-B693)-NPV!G$6+NPV!G$7</f>
        <v>133.42602490289707</v>
      </c>
    </row>
    <row r="694" spans="1:3" x14ac:dyDescent="0.3">
      <c r="A694" s="1">
        <v>693</v>
      </c>
      <c r="B694" s="2">
        <f ca="1">NORMINV(RAND(),NPV!G$8,0.5)</f>
        <v>4.0943522308586973</v>
      </c>
      <c r="C694" s="3">
        <f ca="1">PV(NPV!G$9%/12,NPV!G$10,-B694)-NPV!G$6+NPV!G$7</f>
        <v>170.98097378417989</v>
      </c>
    </row>
    <row r="695" spans="1:3" x14ac:dyDescent="0.3">
      <c r="A695" s="1">
        <v>694</v>
      </c>
      <c r="B695" s="2">
        <f ca="1">NORMINV(RAND(),NPV!G$8,0.5)</f>
        <v>2.9665900606887683</v>
      </c>
      <c r="C695" s="3">
        <f ca="1">PV(NPV!G$9%/12,NPV!G$10,-B695)-NPV!G$6+NPV!G$7</f>
        <v>123.8853984208034</v>
      </c>
    </row>
    <row r="696" spans="1:3" x14ac:dyDescent="0.3">
      <c r="A696" s="1">
        <v>695</v>
      </c>
      <c r="B696" s="2">
        <f ca="1">NORMINV(RAND(),NPV!G$8,0.5)</f>
        <v>2.8280819423639336</v>
      </c>
      <c r="C696" s="3">
        <f ca="1">PV(NPV!G$9%/12,NPV!G$10,-B696)-NPV!G$6+NPV!G$7</f>
        <v>118.10127150331348</v>
      </c>
    </row>
    <row r="697" spans="1:3" x14ac:dyDescent="0.3">
      <c r="A697" s="1">
        <v>696</v>
      </c>
      <c r="B697" s="2">
        <f ca="1">NORMINV(RAND(),NPV!G$8,0.5)</f>
        <v>2.98034361931516</v>
      </c>
      <c r="C697" s="3">
        <f ca="1">PV(NPV!G$9%/12,NPV!G$10,-B697)-NPV!G$6+NPV!G$7</f>
        <v>124.45974979907871</v>
      </c>
    </row>
    <row r="698" spans="1:3" x14ac:dyDescent="0.3">
      <c r="A698" s="1">
        <v>697</v>
      </c>
      <c r="B698" s="2">
        <f ca="1">NORMINV(RAND(),NPV!G$8,0.5)</f>
        <v>3.3771051774018197</v>
      </c>
      <c r="C698" s="3">
        <f ca="1">PV(NPV!G$9%/12,NPV!G$10,-B698)-NPV!G$6+NPV!G$7</f>
        <v>141.02859237458858</v>
      </c>
    </row>
    <row r="699" spans="1:3" x14ac:dyDescent="0.3">
      <c r="A699" s="1">
        <v>698</v>
      </c>
      <c r="B699" s="2">
        <f ca="1">NORMINV(RAND(),NPV!G$8,0.5)</f>
        <v>3.0990234614138426</v>
      </c>
      <c r="C699" s="3">
        <f ca="1">PV(NPV!G$9%/12,NPV!G$10,-B699)-NPV!G$6+NPV!G$7</f>
        <v>129.41584390784806</v>
      </c>
    </row>
    <row r="700" spans="1:3" x14ac:dyDescent="0.3">
      <c r="A700" s="1">
        <v>699</v>
      </c>
      <c r="B700" s="2">
        <f ca="1">NORMINV(RAND(),NPV!G$8,0.5)</f>
        <v>2.7767627086707276</v>
      </c>
      <c r="C700" s="3">
        <f ca="1">PV(NPV!G$9%/12,NPV!G$10,-B700)-NPV!G$6+NPV!G$7</f>
        <v>115.95816996832856</v>
      </c>
    </row>
    <row r="701" spans="1:3" x14ac:dyDescent="0.3">
      <c r="A701" s="1">
        <v>700</v>
      </c>
      <c r="B701" s="2">
        <f ca="1">NORMINV(RAND(),NPV!G$8,0.5)</f>
        <v>2.5482533808950074</v>
      </c>
      <c r="C701" s="3">
        <f ca="1">PV(NPV!G$9%/12,NPV!G$10,-B701)-NPV!G$6+NPV!G$7</f>
        <v>106.41557441746488</v>
      </c>
    </row>
    <row r="702" spans="1:3" x14ac:dyDescent="0.3">
      <c r="A702" s="1">
        <v>701</v>
      </c>
      <c r="B702" s="2">
        <f ca="1">NORMINV(RAND(),NPV!G$8,0.5)</f>
        <v>3.0487726904920365</v>
      </c>
      <c r="C702" s="3">
        <f ca="1">PV(NPV!G$9%/12,NPV!G$10,-B702)-NPV!G$6+NPV!G$7</f>
        <v>127.31736159339066</v>
      </c>
    </row>
    <row r="703" spans="1:3" x14ac:dyDescent="0.3">
      <c r="A703" s="1">
        <v>702</v>
      </c>
      <c r="B703" s="2">
        <f ca="1">NORMINV(RAND(),NPV!G$8,0.5)</f>
        <v>2.9658696220519554</v>
      </c>
      <c r="C703" s="3">
        <f ca="1">PV(NPV!G$9%/12,NPV!G$10,-B703)-NPV!G$6+NPV!G$7</f>
        <v>123.85531275823006</v>
      </c>
    </row>
    <row r="704" spans="1:3" x14ac:dyDescent="0.3">
      <c r="A704" s="1">
        <v>703</v>
      </c>
      <c r="B704" s="2">
        <f ca="1">NORMINV(RAND(),NPV!G$8,0.5)</f>
        <v>2.4671563838711394</v>
      </c>
      <c r="C704" s="3">
        <f ca="1">PV(NPV!G$9%/12,NPV!G$10,-B704)-NPV!G$6+NPV!G$7</f>
        <v>103.02894748839736</v>
      </c>
    </row>
    <row r="705" spans="1:3" x14ac:dyDescent="0.3">
      <c r="A705" s="1">
        <v>704</v>
      </c>
      <c r="B705" s="2">
        <f ca="1">NORMINV(RAND(),NPV!G$8,0.5)</f>
        <v>3.4387177715685091</v>
      </c>
      <c r="C705" s="3">
        <f ca="1">PV(NPV!G$9%/12,NPV!G$10,-B705)-NPV!G$6+NPV!G$7</f>
        <v>143.60154671608174</v>
      </c>
    </row>
    <row r="706" spans="1:3" x14ac:dyDescent="0.3">
      <c r="A706" s="1">
        <v>705</v>
      </c>
      <c r="B706" s="2">
        <f ca="1">NORMINV(RAND(),NPV!G$8,0.5)</f>
        <v>2.4887236904991732</v>
      </c>
      <c r="C706" s="3">
        <f ca="1">PV(NPV!G$9%/12,NPV!G$10,-B706)-NPV!G$6+NPV!G$7</f>
        <v>103.92960255695013</v>
      </c>
    </row>
    <row r="707" spans="1:3" x14ac:dyDescent="0.3">
      <c r="A707" s="1">
        <v>706</v>
      </c>
      <c r="B707" s="2">
        <f ca="1">NORMINV(RAND(),NPV!G$8,0.5)</f>
        <v>3.6502563876531906</v>
      </c>
      <c r="C707" s="3">
        <f ca="1">PV(NPV!G$9%/12,NPV!G$10,-B707)-NPV!G$6+NPV!G$7</f>
        <v>152.43544192873935</v>
      </c>
    </row>
    <row r="708" spans="1:3" x14ac:dyDescent="0.3">
      <c r="A708" s="1">
        <v>707</v>
      </c>
      <c r="B708" s="2">
        <f ca="1">NORMINV(RAND(),NPV!G$8,0.5)</f>
        <v>2.6276289942660931</v>
      </c>
      <c r="C708" s="3">
        <f ca="1">PV(NPV!G$9%/12,NPV!G$10,-B708)-NPV!G$6+NPV!G$7</f>
        <v>109.73031601849669</v>
      </c>
    </row>
    <row r="709" spans="1:3" x14ac:dyDescent="0.3">
      <c r="A709" s="1">
        <v>708</v>
      </c>
      <c r="B709" s="2">
        <f ca="1">NORMINV(RAND(),NPV!G$8,0.5)</f>
        <v>3.1380575105477249</v>
      </c>
      <c r="C709" s="3">
        <f ca="1">PV(NPV!G$9%/12,NPV!G$10,-B709)-NPV!G$6+NPV!G$7</f>
        <v>131.0459136613365</v>
      </c>
    </row>
    <row r="710" spans="1:3" x14ac:dyDescent="0.3">
      <c r="A710" s="1">
        <v>709</v>
      </c>
      <c r="B710" s="2">
        <f ca="1">NORMINV(RAND(),NPV!G$8,0.5)</f>
        <v>3.4718071839082003</v>
      </c>
      <c r="C710" s="3">
        <f ca="1">PV(NPV!G$9%/12,NPV!G$10,-B710)-NPV!G$6+NPV!G$7</f>
        <v>144.98336723976445</v>
      </c>
    </row>
    <row r="711" spans="1:3" x14ac:dyDescent="0.3">
      <c r="A711" s="1">
        <v>710</v>
      </c>
      <c r="B711" s="2">
        <f ca="1">NORMINV(RAND(),NPV!G$8,0.5)</f>
        <v>3.1332714354447688</v>
      </c>
      <c r="C711" s="3">
        <f ca="1">PV(NPV!G$9%/12,NPV!G$10,-B711)-NPV!G$6+NPV!G$7</f>
        <v>130.84604620109698</v>
      </c>
    </row>
    <row r="712" spans="1:3" x14ac:dyDescent="0.3">
      <c r="A712" s="1">
        <v>711</v>
      </c>
      <c r="B712" s="2">
        <f ca="1">NORMINV(RAND(),NPV!G$8,0.5)</f>
        <v>3.0990650289512858</v>
      </c>
      <c r="C712" s="3">
        <f ca="1">PV(NPV!G$9%/12,NPV!G$10,-B712)-NPV!G$6+NPV!G$7</f>
        <v>129.41757977658361</v>
      </c>
    </row>
    <row r="713" spans="1:3" x14ac:dyDescent="0.3">
      <c r="A713" s="1">
        <v>712</v>
      </c>
      <c r="B713" s="2">
        <f ca="1">NORMINV(RAND(),NPV!G$8,0.5)</f>
        <v>3.1500742492717833</v>
      </c>
      <c r="C713" s="3">
        <f ca="1">PV(NPV!G$9%/12,NPV!G$10,-B713)-NPV!G$6+NPV!G$7</f>
        <v>131.54773509068593</v>
      </c>
    </row>
    <row r="714" spans="1:3" x14ac:dyDescent="0.3">
      <c r="A714" s="1">
        <v>713</v>
      </c>
      <c r="B714" s="2">
        <f ca="1">NORMINV(RAND(),NPV!G$8,0.5)</f>
        <v>3.4041732437999572</v>
      </c>
      <c r="C714" s="3">
        <f ca="1">PV(NPV!G$9%/12,NPV!G$10,-B714)-NPV!G$6+NPV!G$7</f>
        <v>142.15896027902212</v>
      </c>
    </row>
    <row r="715" spans="1:3" x14ac:dyDescent="0.3">
      <c r="A715" s="1">
        <v>714</v>
      </c>
      <c r="B715" s="2">
        <f ca="1">NORMINV(RAND(),NPV!G$8,0.5)</f>
        <v>2.583754298014628</v>
      </c>
      <c r="C715" s="3">
        <f ca="1">PV(NPV!G$9%/12,NPV!G$10,-B715)-NPV!G$6+NPV!G$7</f>
        <v>107.89809986644684</v>
      </c>
    </row>
    <row r="716" spans="1:3" x14ac:dyDescent="0.3">
      <c r="A716" s="1">
        <v>715</v>
      </c>
      <c r="B716" s="2">
        <f ca="1">NORMINV(RAND(),NPV!G$8,0.5)</f>
        <v>2.4527019076375538</v>
      </c>
      <c r="C716" s="3">
        <f ca="1">PV(NPV!G$9%/12,NPV!G$10,-B716)-NPV!G$6+NPV!G$7</f>
        <v>102.42532564967723</v>
      </c>
    </row>
    <row r="717" spans="1:3" x14ac:dyDescent="0.3">
      <c r="A717" s="1">
        <v>716</v>
      </c>
      <c r="B717" s="2">
        <f ca="1">NORMINV(RAND(),NPV!G$8,0.5)</f>
        <v>2.812945685532636</v>
      </c>
      <c r="C717" s="3">
        <f ca="1">PV(NPV!G$9%/12,NPV!G$10,-B717)-NPV!G$6+NPV!G$7</f>
        <v>117.4691783695188</v>
      </c>
    </row>
    <row r="718" spans="1:3" x14ac:dyDescent="0.3">
      <c r="A718" s="1">
        <v>717</v>
      </c>
      <c r="B718" s="2">
        <f ca="1">NORMINV(RAND(),NPV!G$8,0.5)</f>
        <v>3.095537466700589</v>
      </c>
      <c r="C718" s="3">
        <f ca="1">PV(NPV!G$9%/12,NPV!G$10,-B718)-NPV!G$6+NPV!G$7</f>
        <v>129.27026806652538</v>
      </c>
    </row>
    <row r="719" spans="1:3" x14ac:dyDescent="0.3">
      <c r="A719" s="1">
        <v>718</v>
      </c>
      <c r="B719" s="2">
        <f ca="1">NORMINV(RAND(),NPV!G$8,0.5)</f>
        <v>2.1084668848199262</v>
      </c>
      <c r="C719" s="3">
        <f ca="1">PV(NPV!G$9%/12,NPV!G$10,-B719)-NPV!G$6+NPV!G$7</f>
        <v>88.050001766115486</v>
      </c>
    </row>
    <row r="720" spans="1:3" x14ac:dyDescent="0.3">
      <c r="A720" s="1">
        <v>719</v>
      </c>
      <c r="B720" s="2">
        <f ca="1">NORMINV(RAND(),NPV!G$8,0.5)</f>
        <v>3.6461974543756468</v>
      </c>
      <c r="C720" s="3">
        <f ca="1">PV(NPV!G$9%/12,NPV!G$10,-B720)-NPV!G$6+NPV!G$7</f>
        <v>152.26594005757917</v>
      </c>
    </row>
    <row r="721" spans="1:3" x14ac:dyDescent="0.3">
      <c r="A721" s="1">
        <v>720</v>
      </c>
      <c r="B721" s="2">
        <f ca="1">NORMINV(RAND(),NPV!G$8,0.5)</f>
        <v>2.1903266593586102</v>
      </c>
      <c r="C721" s="3">
        <f ca="1">PV(NPV!G$9%/12,NPV!G$10,-B721)-NPV!G$6+NPV!G$7</f>
        <v>91.46848243782901</v>
      </c>
    </row>
    <row r="722" spans="1:3" x14ac:dyDescent="0.3">
      <c r="A722" s="1">
        <v>721</v>
      </c>
      <c r="B722" s="2">
        <f ca="1">NORMINV(RAND(),NPV!G$8,0.5)</f>
        <v>2.4620638535585515</v>
      </c>
      <c r="C722" s="3">
        <f ca="1">PV(NPV!G$9%/12,NPV!G$10,-B722)-NPV!G$6+NPV!G$7</f>
        <v>102.816282396882</v>
      </c>
    </row>
    <row r="723" spans="1:3" x14ac:dyDescent="0.3">
      <c r="A723" s="1">
        <v>722</v>
      </c>
      <c r="B723" s="2">
        <f ca="1">NORMINV(RAND(),NPV!G$8,0.5)</f>
        <v>2.8350695644069539</v>
      </c>
      <c r="C723" s="3">
        <f ca="1">PV(NPV!G$9%/12,NPV!G$10,-B723)-NPV!G$6+NPV!G$7</f>
        <v>118.39307600717291</v>
      </c>
    </row>
    <row r="724" spans="1:3" x14ac:dyDescent="0.3">
      <c r="A724" s="1">
        <v>723</v>
      </c>
      <c r="B724" s="2">
        <f ca="1">NORMINV(RAND(),NPV!G$8,0.5)</f>
        <v>2.7986687371854937</v>
      </c>
      <c r="C724" s="3">
        <f ca="1">PV(NPV!G$9%/12,NPV!G$10,-B724)-NPV!G$6+NPV!G$7</f>
        <v>116.87297013109158</v>
      </c>
    </row>
    <row r="725" spans="1:3" x14ac:dyDescent="0.3">
      <c r="A725" s="1">
        <v>724</v>
      </c>
      <c r="B725" s="2">
        <f ca="1">NORMINV(RAND(),NPV!G$8,0.5)</f>
        <v>2.5975229253063135</v>
      </c>
      <c r="C725" s="3">
        <f ca="1">PV(NPV!G$9%/12,NPV!G$10,-B725)-NPV!G$6+NPV!G$7</f>
        <v>108.47308051521975</v>
      </c>
    </row>
    <row r="726" spans="1:3" x14ac:dyDescent="0.3">
      <c r="A726" s="1">
        <v>725</v>
      </c>
      <c r="B726" s="2">
        <f ca="1">NORMINV(RAND(),NPV!G$8,0.5)</f>
        <v>2.6765967653890068</v>
      </c>
      <c r="C726" s="3">
        <f ca="1">PV(NPV!G$9%/12,NPV!G$10,-B726)-NPV!G$6+NPV!G$7</f>
        <v>111.77522000294962</v>
      </c>
    </row>
    <row r="727" spans="1:3" x14ac:dyDescent="0.3">
      <c r="A727" s="1">
        <v>726</v>
      </c>
      <c r="B727" s="2">
        <f ca="1">NORMINV(RAND(),NPV!G$8,0.5)</f>
        <v>3.3871917832249485</v>
      </c>
      <c r="C727" s="3">
        <f ca="1">PV(NPV!G$9%/12,NPV!G$10,-B727)-NPV!G$6+NPV!G$7</f>
        <v>141.44981106525657</v>
      </c>
    </row>
    <row r="728" spans="1:3" x14ac:dyDescent="0.3">
      <c r="A728" s="1">
        <v>727</v>
      </c>
      <c r="B728" s="2">
        <f ca="1">NORMINV(RAND(),NPV!G$8,0.5)</f>
        <v>3.9333167731754357</v>
      </c>
      <c r="C728" s="3">
        <f ca="1">PV(NPV!G$9%/12,NPV!G$10,-B728)-NPV!G$6+NPV!G$7</f>
        <v>164.25610063796049</v>
      </c>
    </row>
    <row r="729" spans="1:3" x14ac:dyDescent="0.3">
      <c r="A729" s="1">
        <v>728</v>
      </c>
      <c r="B729" s="2">
        <f ca="1">NORMINV(RAND(),NPV!G$8,0.5)</f>
        <v>2.5689770548775246</v>
      </c>
      <c r="C729" s="3">
        <f ca="1">PV(NPV!G$9%/12,NPV!G$10,-B729)-NPV!G$6+NPV!G$7</f>
        <v>107.28099921682892</v>
      </c>
    </row>
    <row r="730" spans="1:3" x14ac:dyDescent="0.3">
      <c r="A730" s="1">
        <v>729</v>
      </c>
      <c r="B730" s="2">
        <f ca="1">NORMINV(RAND(),NPV!G$8,0.5)</f>
        <v>4.1137538446825728</v>
      </c>
      <c r="C730" s="3">
        <f ca="1">PV(NPV!G$9%/12,NPV!G$10,-B730)-NPV!G$6+NPV!G$7</f>
        <v>171.79118908504935</v>
      </c>
    </row>
    <row r="731" spans="1:3" x14ac:dyDescent="0.3">
      <c r="A731" s="1">
        <v>730</v>
      </c>
      <c r="B731" s="2">
        <f ca="1">NORMINV(RAND(),NPV!G$8,0.5)</f>
        <v>2.5531914702738301</v>
      </c>
      <c r="C731" s="3">
        <f ca="1">PV(NPV!G$9%/12,NPV!G$10,-B731)-NPV!G$6+NPV!G$7</f>
        <v>106.62179002448102</v>
      </c>
    </row>
    <row r="732" spans="1:3" x14ac:dyDescent="0.3">
      <c r="A732" s="1">
        <v>731</v>
      </c>
      <c r="B732" s="2">
        <f ca="1">NORMINV(RAND(),NPV!G$8,0.5)</f>
        <v>2.3005919275468916</v>
      </c>
      <c r="C732" s="3">
        <f ca="1">PV(NPV!G$9%/12,NPV!G$10,-B732)-NPV!G$6+NPV!G$7</f>
        <v>96.073182245361693</v>
      </c>
    </row>
    <row r="733" spans="1:3" x14ac:dyDescent="0.3">
      <c r="A733" s="1">
        <v>732</v>
      </c>
      <c r="B733" s="2">
        <f ca="1">NORMINV(RAND(),NPV!G$8,0.5)</f>
        <v>3.0086958888631221</v>
      </c>
      <c r="C733" s="3">
        <f ca="1">PV(NPV!G$9%/12,NPV!G$10,-B733)-NPV!G$6+NPV!G$7</f>
        <v>125.64374628569396</v>
      </c>
    </row>
    <row r="734" spans="1:3" x14ac:dyDescent="0.3">
      <c r="A734" s="1">
        <v>733</v>
      </c>
      <c r="B734" s="2">
        <f ca="1">NORMINV(RAND(),NPV!G$8,0.5)</f>
        <v>3.1796991481365731</v>
      </c>
      <c r="C734" s="3">
        <f ca="1">PV(NPV!G$9%/12,NPV!G$10,-B734)-NPV!G$6+NPV!G$7</f>
        <v>132.78487683388602</v>
      </c>
    </row>
    <row r="735" spans="1:3" x14ac:dyDescent="0.3">
      <c r="A735" s="1">
        <v>734</v>
      </c>
      <c r="B735" s="2">
        <f ca="1">NORMINV(RAND(),NPV!G$8,0.5)</f>
        <v>3.6273786785109454</v>
      </c>
      <c r="C735" s="3">
        <f ca="1">PV(NPV!G$9%/12,NPV!G$10,-B735)-NPV!G$6+NPV!G$7</f>
        <v>151.48006418727132</v>
      </c>
    </row>
    <row r="736" spans="1:3" x14ac:dyDescent="0.3">
      <c r="A736" s="1">
        <v>735</v>
      </c>
      <c r="B736" s="2">
        <f ca="1">NORMINV(RAND(),NPV!G$8,0.5)</f>
        <v>3.0905300156554216</v>
      </c>
      <c r="C736" s="3">
        <f ca="1">PV(NPV!G$9%/12,NPV!G$10,-B736)-NPV!G$6+NPV!G$7</f>
        <v>129.06115590235288</v>
      </c>
    </row>
    <row r="737" spans="1:3" x14ac:dyDescent="0.3">
      <c r="A737" s="1">
        <v>736</v>
      </c>
      <c r="B737" s="2">
        <f ca="1">NORMINV(RAND(),NPV!G$8,0.5)</f>
        <v>2.9579643868672734</v>
      </c>
      <c r="C737" s="3">
        <f ca="1">PV(NPV!G$9%/12,NPV!G$10,-B737)-NPV!G$6+NPV!G$7</f>
        <v>123.52518854476284</v>
      </c>
    </row>
    <row r="738" spans="1:3" x14ac:dyDescent="0.3">
      <c r="A738" s="1">
        <v>737</v>
      </c>
      <c r="B738" s="2">
        <f ca="1">NORMINV(RAND(),NPV!G$8,0.5)</f>
        <v>2.6482426156132215</v>
      </c>
      <c r="C738" s="3">
        <f ca="1">PV(NPV!G$9%/12,NPV!G$10,-B738)-NPV!G$6+NPV!G$7</f>
        <v>110.59114499764175</v>
      </c>
    </row>
    <row r="739" spans="1:3" x14ac:dyDescent="0.3">
      <c r="A739" s="1">
        <v>738</v>
      </c>
      <c r="B739" s="2">
        <f ca="1">NORMINV(RAND(),NPV!G$8,0.5)</f>
        <v>2.3911486155626078</v>
      </c>
      <c r="C739" s="3">
        <f ca="1">PV(NPV!G$9%/12,NPV!G$10,-B739)-NPV!G$6+NPV!G$7</f>
        <v>99.854847775479044</v>
      </c>
    </row>
    <row r="740" spans="1:3" x14ac:dyDescent="0.3">
      <c r="A740" s="1">
        <v>739</v>
      </c>
      <c r="B740" s="2">
        <f ca="1">NORMINV(RAND(),NPV!G$8,0.5)</f>
        <v>2.8225314223006741</v>
      </c>
      <c r="C740" s="3">
        <f ca="1">PV(NPV!G$9%/12,NPV!G$10,-B740)-NPV!G$6+NPV!G$7</f>
        <v>117.86948066756858</v>
      </c>
    </row>
    <row r="741" spans="1:3" x14ac:dyDescent="0.3">
      <c r="A741" s="1">
        <v>740</v>
      </c>
      <c r="B741" s="2">
        <f ca="1">NORMINV(RAND(),NPV!G$8,0.5)</f>
        <v>2.8256243149822775</v>
      </c>
      <c r="C741" s="3">
        <f ca="1">PV(NPV!G$9%/12,NPV!G$10,-B741)-NPV!G$6+NPV!G$7</f>
        <v>117.99864048887677</v>
      </c>
    </row>
    <row r="742" spans="1:3" x14ac:dyDescent="0.3">
      <c r="A742" s="1">
        <v>741</v>
      </c>
      <c r="B742" s="2">
        <f ca="1">NORMINV(RAND(),NPV!G$8,0.5)</f>
        <v>3.1160820747200826</v>
      </c>
      <c r="C742" s="3">
        <f ca="1">PV(NPV!G$9%/12,NPV!G$10,-B742)-NPV!G$6+NPV!G$7</f>
        <v>130.12821503520877</v>
      </c>
    </row>
    <row r="743" spans="1:3" x14ac:dyDescent="0.3">
      <c r="A743" s="1">
        <v>742</v>
      </c>
      <c r="B743" s="2">
        <f ca="1">NORMINV(RAND(),NPV!G$8,0.5)</f>
        <v>2.7411950985986282</v>
      </c>
      <c r="C743" s="3">
        <f ca="1">PV(NPV!G$9%/12,NPV!G$10,-B743)-NPV!G$6+NPV!G$7</f>
        <v>114.47285940821875</v>
      </c>
    </row>
    <row r="744" spans="1:3" x14ac:dyDescent="0.3">
      <c r="A744" s="1">
        <v>743</v>
      </c>
      <c r="B744" s="2">
        <f ca="1">NORMINV(RAND(),NPV!G$8,0.5)</f>
        <v>3.0638702313767583</v>
      </c>
      <c r="C744" s="3">
        <f ca="1">PV(NPV!G$9%/12,NPV!G$10,-B744)-NPV!G$6+NPV!G$7</f>
        <v>127.94783794145874</v>
      </c>
    </row>
    <row r="745" spans="1:3" x14ac:dyDescent="0.3">
      <c r="A745" s="1">
        <v>744</v>
      </c>
      <c r="B745" s="2">
        <f ca="1">NORMINV(RAND(),NPV!G$8,0.5)</f>
        <v>3.4703921292165876</v>
      </c>
      <c r="C745" s="3">
        <f ca="1">PV(NPV!G$9%/12,NPV!G$10,-B745)-NPV!G$6+NPV!G$7</f>
        <v>144.92427427084345</v>
      </c>
    </row>
    <row r="746" spans="1:3" x14ac:dyDescent="0.3">
      <c r="A746" s="1">
        <v>745</v>
      </c>
      <c r="B746" s="2">
        <f ca="1">NORMINV(RAND(),NPV!G$8,0.5)</f>
        <v>3.2628909847419814</v>
      </c>
      <c r="C746" s="3">
        <f ca="1">PV(NPV!G$9%/12,NPV!G$10,-B746)-NPV!G$6+NPV!G$7</f>
        <v>136.25898468579007</v>
      </c>
    </row>
    <row r="747" spans="1:3" x14ac:dyDescent="0.3">
      <c r="A747" s="1">
        <v>746</v>
      </c>
      <c r="B747" s="2">
        <f ca="1">NORMINV(RAND(),NPV!G$8,0.5)</f>
        <v>3.600709059452833</v>
      </c>
      <c r="C747" s="3">
        <f ca="1">PV(NPV!G$9%/12,NPV!G$10,-B747)-NPV!G$6+NPV!G$7</f>
        <v>150.36633552400662</v>
      </c>
    </row>
    <row r="748" spans="1:3" x14ac:dyDescent="0.3">
      <c r="A748" s="1">
        <v>747</v>
      </c>
      <c r="B748" s="2">
        <f ca="1">NORMINV(RAND(),NPV!G$8,0.5)</f>
        <v>2.6871274642997798</v>
      </c>
      <c r="C748" s="3">
        <f ca="1">PV(NPV!G$9%/12,NPV!G$10,-B748)-NPV!G$6+NPV!G$7</f>
        <v>112.21498411040022</v>
      </c>
    </row>
    <row r="749" spans="1:3" x14ac:dyDescent="0.3">
      <c r="A749" s="1">
        <v>748</v>
      </c>
      <c r="B749" s="2">
        <f ca="1">NORMINV(RAND(),NPV!G$8,0.5)</f>
        <v>2.8928350748556579</v>
      </c>
      <c r="C749" s="3">
        <f ca="1">PV(NPV!G$9%/12,NPV!G$10,-B749)-NPV!G$6+NPV!G$7</f>
        <v>120.80537535778059</v>
      </c>
    </row>
    <row r="750" spans="1:3" x14ac:dyDescent="0.3">
      <c r="A750" s="1">
        <v>749</v>
      </c>
      <c r="B750" s="2">
        <f ca="1">NORMINV(RAND(),NPV!G$8,0.5)</f>
        <v>3.3529187052229128</v>
      </c>
      <c r="C750" s="3">
        <f ca="1">PV(NPV!G$9%/12,NPV!G$10,-B750)-NPV!G$6+NPV!G$7</f>
        <v>140.01856042511801</v>
      </c>
    </row>
    <row r="751" spans="1:3" x14ac:dyDescent="0.3">
      <c r="A751" s="1">
        <v>750</v>
      </c>
      <c r="B751" s="2">
        <f ca="1">NORMINV(RAND(),NPV!G$8,0.5)</f>
        <v>2.4433921441756974</v>
      </c>
      <c r="C751" s="3">
        <f ca="1">PV(NPV!G$9%/12,NPV!G$10,-B751)-NPV!G$6+NPV!G$7</f>
        <v>102.03654805247606</v>
      </c>
    </row>
    <row r="752" spans="1:3" x14ac:dyDescent="0.3">
      <c r="A752" s="1">
        <v>751</v>
      </c>
      <c r="B752" s="2">
        <f ca="1">NORMINV(RAND(),NPV!G$8,0.5)</f>
        <v>2.8557680317510021</v>
      </c>
      <c r="C752" s="3">
        <f ca="1">PV(NPV!G$9%/12,NPV!G$10,-B752)-NPV!G$6+NPV!G$7</f>
        <v>119.25744817223774</v>
      </c>
    </row>
    <row r="753" spans="1:3" x14ac:dyDescent="0.3">
      <c r="A753" s="1">
        <v>752</v>
      </c>
      <c r="B753" s="2">
        <f ca="1">NORMINV(RAND(),NPV!G$8,0.5)</f>
        <v>2.9023366496201253</v>
      </c>
      <c r="C753" s="3">
        <f ca="1">PV(NPV!G$9%/12,NPV!G$10,-B753)-NPV!G$6+NPV!G$7</f>
        <v>121.2021630336106</v>
      </c>
    </row>
    <row r="754" spans="1:3" x14ac:dyDescent="0.3">
      <c r="A754" s="1">
        <v>753</v>
      </c>
      <c r="B754" s="2">
        <f ca="1">NORMINV(RAND(),NPV!G$8,0.5)</f>
        <v>2.5748164653121259</v>
      </c>
      <c r="C754" s="3">
        <f ca="1">PV(NPV!G$9%/12,NPV!G$10,-B754)-NPV!G$6+NPV!G$7</f>
        <v>107.52485417266507</v>
      </c>
    </row>
    <row r="755" spans="1:3" x14ac:dyDescent="0.3">
      <c r="A755" s="1">
        <v>754</v>
      </c>
      <c r="B755" s="2">
        <f ca="1">NORMINV(RAND(),NPV!G$8,0.5)</f>
        <v>3.284365462073183</v>
      </c>
      <c r="C755" s="3">
        <f ca="1">PV(NPV!G$9%/12,NPV!G$10,-B755)-NPV!G$6+NPV!G$7</f>
        <v>137.15576318421083</v>
      </c>
    </row>
    <row r="756" spans="1:3" x14ac:dyDescent="0.3">
      <c r="A756" s="1">
        <v>755</v>
      </c>
      <c r="B756" s="2">
        <f ca="1">NORMINV(RAND(),NPV!G$8,0.5)</f>
        <v>2.7935414362760511</v>
      </c>
      <c r="C756" s="3">
        <f ca="1">PV(NPV!G$9%/12,NPV!G$10,-B756)-NPV!G$6+NPV!G$7</f>
        <v>116.65885301244857</v>
      </c>
    </row>
    <row r="757" spans="1:3" x14ac:dyDescent="0.3">
      <c r="A757" s="1">
        <v>756</v>
      </c>
      <c r="B757" s="2">
        <f ca="1">NORMINV(RAND(),NPV!G$8,0.5)</f>
        <v>2.0650550899269655</v>
      </c>
      <c r="C757" s="3">
        <f ca="1">PV(NPV!G$9%/12,NPV!G$10,-B757)-NPV!G$6+NPV!G$7</f>
        <v>86.237116468027523</v>
      </c>
    </row>
    <row r="758" spans="1:3" x14ac:dyDescent="0.3">
      <c r="A758" s="1">
        <v>757</v>
      </c>
      <c r="B758" s="2">
        <f ca="1">NORMINV(RAND(),NPV!G$8,0.5)</f>
        <v>2.6682477372446631</v>
      </c>
      <c r="C758" s="3">
        <f ca="1">PV(NPV!G$9%/12,NPV!G$10,-B758)-NPV!G$6+NPV!G$7</f>
        <v>111.42656290610478</v>
      </c>
    </row>
    <row r="759" spans="1:3" x14ac:dyDescent="0.3">
      <c r="A759" s="1">
        <v>758</v>
      </c>
      <c r="B759" s="2">
        <f ca="1">NORMINV(RAND(),NPV!G$8,0.5)</f>
        <v>3.3025287616476131</v>
      </c>
      <c r="C759" s="3">
        <f ca="1">PV(NPV!G$9%/12,NPV!G$10,-B759)-NPV!G$6+NPV!G$7</f>
        <v>137.91426623262063</v>
      </c>
    </row>
    <row r="760" spans="1:3" x14ac:dyDescent="0.3">
      <c r="A760" s="1">
        <v>759</v>
      </c>
      <c r="B760" s="2">
        <f ca="1">NORMINV(RAND(),NPV!G$8,0.5)</f>
        <v>2.8742496556531014</v>
      </c>
      <c r="C760" s="3">
        <f ca="1">PV(NPV!G$9%/12,NPV!G$10,-B760)-NPV!G$6+NPV!G$7</f>
        <v>120.02924450868318</v>
      </c>
    </row>
    <row r="761" spans="1:3" x14ac:dyDescent="0.3">
      <c r="A761" s="1">
        <v>760</v>
      </c>
      <c r="B761" s="2">
        <f ca="1">NORMINV(RAND(),NPV!G$8,0.5)</f>
        <v>3.2223112590095302</v>
      </c>
      <c r="C761" s="3">
        <f ca="1">PV(NPV!G$9%/12,NPV!G$10,-B761)-NPV!G$6+NPV!G$7</f>
        <v>134.56436716623818</v>
      </c>
    </row>
    <row r="762" spans="1:3" x14ac:dyDescent="0.3">
      <c r="A762" s="1">
        <v>761</v>
      </c>
      <c r="B762" s="2">
        <f ca="1">NORMINV(RAND(),NPV!G$8,0.5)</f>
        <v>2.3471438184426621</v>
      </c>
      <c r="C762" s="3">
        <f ca="1">PV(NPV!G$9%/12,NPV!G$10,-B762)-NPV!G$6+NPV!G$7</f>
        <v>98.017198584958464</v>
      </c>
    </row>
    <row r="763" spans="1:3" x14ac:dyDescent="0.3">
      <c r="A763" s="1">
        <v>762</v>
      </c>
      <c r="B763" s="2">
        <f ca="1">NORMINV(RAND(),NPV!G$8,0.5)</f>
        <v>3.3754867946159561</v>
      </c>
      <c r="C763" s="3">
        <f ca="1">PV(NPV!G$9%/12,NPV!G$10,-B763)-NPV!G$6+NPV!G$7</f>
        <v>140.96100838350034</v>
      </c>
    </row>
    <row r="764" spans="1:3" x14ac:dyDescent="0.3">
      <c r="A764" s="1">
        <v>763</v>
      </c>
      <c r="B764" s="2">
        <f ca="1">NORMINV(RAND(),NPV!G$8,0.5)</f>
        <v>3.4604485430945484</v>
      </c>
      <c r="C764" s="3">
        <f ca="1">PV(NPV!G$9%/12,NPV!G$10,-B764)-NPV!G$6+NPV!G$7</f>
        <v>144.50902811169789</v>
      </c>
    </row>
    <row r="765" spans="1:3" x14ac:dyDescent="0.3">
      <c r="A765" s="1">
        <v>764</v>
      </c>
      <c r="B765" s="2">
        <f ca="1">NORMINV(RAND(),NPV!G$8,0.5)</f>
        <v>3.2796510797107041</v>
      </c>
      <c r="C765" s="3">
        <f ca="1">PV(NPV!G$9%/12,NPV!G$10,-B765)-NPV!G$6+NPV!G$7</f>
        <v>136.95888962725294</v>
      </c>
    </row>
    <row r="766" spans="1:3" x14ac:dyDescent="0.3">
      <c r="A766" s="1">
        <v>765</v>
      </c>
      <c r="B766" s="2">
        <f ca="1">NORMINV(RAND(),NPV!G$8,0.5)</f>
        <v>3.3015092623945685</v>
      </c>
      <c r="C766" s="3">
        <f ca="1">PV(NPV!G$9%/12,NPV!G$10,-B766)-NPV!G$6+NPV!G$7</f>
        <v>137.87169173848113</v>
      </c>
    </row>
    <row r="767" spans="1:3" x14ac:dyDescent="0.3">
      <c r="A767" s="1">
        <v>766</v>
      </c>
      <c r="B767" s="2">
        <f ca="1">NORMINV(RAND(),NPV!G$8,0.5)</f>
        <v>2.8088187883515059</v>
      </c>
      <c r="C767" s="3">
        <f ca="1">PV(NPV!G$9%/12,NPV!G$10,-B767)-NPV!G$6+NPV!G$7</f>
        <v>117.29683831205656</v>
      </c>
    </row>
    <row r="768" spans="1:3" x14ac:dyDescent="0.3">
      <c r="A768" s="1">
        <v>767</v>
      </c>
      <c r="B768" s="2">
        <f ca="1">NORMINV(RAND(),NPV!G$8,0.5)</f>
        <v>3.3097806567268595</v>
      </c>
      <c r="C768" s="3">
        <f ca="1">PV(NPV!G$9%/12,NPV!G$10,-B768)-NPV!G$6+NPV!G$7</f>
        <v>138.21710683169877</v>
      </c>
    </row>
    <row r="769" spans="1:3" x14ac:dyDescent="0.3">
      <c r="A769" s="1">
        <v>768</v>
      </c>
      <c r="B769" s="2">
        <f ca="1">NORMINV(RAND(),NPV!G$8,0.5)</f>
        <v>3.1796315081607149</v>
      </c>
      <c r="C769" s="3">
        <f ca="1">PV(NPV!G$9%/12,NPV!G$10,-B769)-NPV!G$6+NPV!G$7</f>
        <v>132.78205217487113</v>
      </c>
    </row>
    <row r="770" spans="1:3" x14ac:dyDescent="0.3">
      <c r="A770" s="1">
        <v>769</v>
      </c>
      <c r="B770" s="2">
        <f ca="1">NORMINV(RAND(),NPV!G$8,0.5)</f>
        <v>3.2396305074215186</v>
      </c>
      <c r="C770" s="3">
        <f ca="1">PV(NPV!G$9%/12,NPV!G$10,-B770)-NPV!G$6+NPV!G$7</f>
        <v>135.28762246810822</v>
      </c>
    </row>
    <row r="771" spans="1:3" x14ac:dyDescent="0.3">
      <c r="A771" s="1">
        <v>770</v>
      </c>
      <c r="B771" s="2">
        <f ca="1">NORMINV(RAND(),NPV!G$8,0.5)</f>
        <v>3.1612531511905986</v>
      </c>
      <c r="C771" s="3">
        <f ca="1">PV(NPV!G$9%/12,NPV!G$10,-B771)-NPV!G$6+NPV!G$7</f>
        <v>132.01456828630378</v>
      </c>
    </row>
    <row r="772" spans="1:3" x14ac:dyDescent="0.3">
      <c r="A772" s="1">
        <v>771</v>
      </c>
      <c r="B772" s="2">
        <f ca="1">NORMINV(RAND(),NPV!G$8,0.5)</f>
        <v>2.8467869752060784</v>
      </c>
      <c r="C772" s="3">
        <f ca="1">PV(NPV!G$9%/12,NPV!G$10,-B772)-NPV!G$6+NPV!G$7</f>
        <v>118.88239744209093</v>
      </c>
    </row>
    <row r="773" spans="1:3" x14ac:dyDescent="0.3">
      <c r="A773" s="1">
        <v>772</v>
      </c>
      <c r="B773" s="2">
        <f ca="1">NORMINV(RAND(),NPV!G$8,0.5)</f>
        <v>2.970853542859397</v>
      </c>
      <c r="C773" s="3">
        <f ca="1">PV(NPV!G$9%/12,NPV!G$10,-B773)-NPV!G$6+NPV!G$7</f>
        <v>124.063442294936</v>
      </c>
    </row>
    <row r="774" spans="1:3" x14ac:dyDescent="0.3">
      <c r="A774" s="1">
        <v>773</v>
      </c>
      <c r="B774" s="2">
        <f ca="1">NORMINV(RAND(),NPV!G$8,0.5)</f>
        <v>4.1875952682884456</v>
      </c>
      <c r="C774" s="3">
        <f ca="1">PV(NPV!G$9%/12,NPV!G$10,-B774)-NPV!G$6+NPV!G$7</f>
        <v>174.87482180687172</v>
      </c>
    </row>
    <row r="775" spans="1:3" x14ac:dyDescent="0.3">
      <c r="A775" s="1">
        <v>774</v>
      </c>
      <c r="B775" s="2">
        <f ca="1">NORMINV(RAND(),NPV!G$8,0.5)</f>
        <v>3.3293626396521749</v>
      </c>
      <c r="C775" s="3">
        <f ca="1">PV(NPV!G$9%/12,NPV!G$10,-B775)-NPV!G$6+NPV!G$7</f>
        <v>139.03485438257167</v>
      </c>
    </row>
    <row r="776" spans="1:3" x14ac:dyDescent="0.3">
      <c r="A776" s="1">
        <v>775</v>
      </c>
      <c r="B776" s="2">
        <f ca="1">NORMINV(RAND(),NPV!G$8,0.5)</f>
        <v>3.2809601806708146</v>
      </c>
      <c r="C776" s="3">
        <f ca="1">PV(NPV!G$9%/12,NPV!G$10,-B776)-NPV!G$6+NPV!G$7</f>
        <v>137.01355794700677</v>
      </c>
    </row>
    <row r="777" spans="1:3" x14ac:dyDescent="0.3">
      <c r="A777" s="1">
        <v>776</v>
      </c>
      <c r="B777" s="2">
        <f ca="1">NORMINV(RAND(),NPV!G$8,0.5)</f>
        <v>2.979852597263942</v>
      </c>
      <c r="C777" s="3">
        <f ca="1">PV(NPV!G$9%/12,NPV!G$10,-B777)-NPV!G$6+NPV!G$7</f>
        <v>124.43924461932548</v>
      </c>
    </row>
    <row r="778" spans="1:3" x14ac:dyDescent="0.3">
      <c r="A778" s="1">
        <v>777</v>
      </c>
      <c r="B778" s="2">
        <f ca="1">NORMINV(RAND(),NPV!G$8,0.5)</f>
        <v>2.8105061910181992</v>
      </c>
      <c r="C778" s="3">
        <f ca="1">PV(NPV!G$9%/12,NPV!G$10,-B778)-NPV!G$6+NPV!G$7</f>
        <v>117.36730458726922</v>
      </c>
    </row>
    <row r="779" spans="1:3" x14ac:dyDescent="0.3">
      <c r="A779" s="1">
        <v>778</v>
      </c>
      <c r="B779" s="2">
        <f ca="1">NORMINV(RAND(),NPV!G$8,0.5)</f>
        <v>3.7444213022797626</v>
      </c>
      <c r="C779" s="3">
        <f ca="1">PV(NPV!G$9%/12,NPV!G$10,-B779)-NPV!G$6+NPV!G$7</f>
        <v>156.36778772884134</v>
      </c>
    </row>
    <row r="780" spans="1:3" x14ac:dyDescent="0.3">
      <c r="A780" s="1">
        <v>779</v>
      </c>
      <c r="B780" s="2">
        <f ca="1">NORMINV(RAND(),NPV!G$8,0.5)</f>
        <v>2.2216463412504219</v>
      </c>
      <c r="C780" s="3">
        <f ca="1">PV(NPV!G$9%/12,NPV!G$10,-B780)-NPV!G$6+NPV!G$7</f>
        <v>92.776398661575513</v>
      </c>
    </row>
    <row r="781" spans="1:3" x14ac:dyDescent="0.3">
      <c r="A781" s="1">
        <v>780</v>
      </c>
      <c r="B781" s="2">
        <f ca="1">NORMINV(RAND(),NPV!G$8,0.5)</f>
        <v>3.8084228486199301</v>
      </c>
      <c r="C781" s="3">
        <f ca="1">PV(NPV!G$9%/12,NPV!G$10,-B781)-NPV!G$6+NPV!G$7</f>
        <v>159.04050519424615</v>
      </c>
    </row>
    <row r="782" spans="1:3" x14ac:dyDescent="0.3">
      <c r="A782" s="1">
        <v>781</v>
      </c>
      <c r="B782" s="2">
        <f ca="1">NORMINV(RAND(),NPV!G$8,0.5)</f>
        <v>2.3800386211599425</v>
      </c>
      <c r="C782" s="3">
        <f ca="1">PV(NPV!G$9%/12,NPV!G$10,-B782)-NPV!G$6+NPV!G$7</f>
        <v>99.390892171613928</v>
      </c>
    </row>
    <row r="783" spans="1:3" x14ac:dyDescent="0.3">
      <c r="A783" s="1">
        <v>782</v>
      </c>
      <c r="B783" s="2">
        <f ca="1">NORMINV(RAND(),NPV!G$8,0.5)</f>
        <v>2.7199443302950517</v>
      </c>
      <c r="C783" s="3">
        <f ca="1">PV(NPV!G$9%/12,NPV!G$10,-B783)-NPV!G$6+NPV!G$7</f>
        <v>113.58542304384777</v>
      </c>
    </row>
    <row r="784" spans="1:3" x14ac:dyDescent="0.3">
      <c r="A784" s="1">
        <v>783</v>
      </c>
      <c r="B784" s="2">
        <f ca="1">NORMINV(RAND(),NPV!G$8,0.5)</f>
        <v>3.5345085691985849</v>
      </c>
      <c r="C784" s="3">
        <f ca="1">PV(NPV!G$9%/12,NPV!G$10,-B784)-NPV!G$6+NPV!G$7</f>
        <v>147.60178971787124</v>
      </c>
    </row>
    <row r="785" spans="1:3" x14ac:dyDescent="0.3">
      <c r="A785" s="1">
        <v>784</v>
      </c>
      <c r="B785" s="2">
        <f ca="1">NORMINV(RAND(),NPV!G$8,0.5)</f>
        <v>2.4625984382659478</v>
      </c>
      <c r="C785" s="3">
        <f ca="1">PV(NPV!G$9%/12,NPV!G$10,-B785)-NPV!G$6+NPV!G$7</f>
        <v>102.83860676193098</v>
      </c>
    </row>
    <row r="786" spans="1:3" x14ac:dyDescent="0.3">
      <c r="A786" s="1">
        <v>785</v>
      </c>
      <c r="B786" s="2">
        <f ca="1">NORMINV(RAND(),NPV!G$8,0.5)</f>
        <v>2.2293054861817101</v>
      </c>
      <c r="C786" s="3">
        <f ca="1">PV(NPV!G$9%/12,NPV!G$10,-B786)-NPV!G$6+NPV!G$7</f>
        <v>93.09624609649714</v>
      </c>
    </row>
    <row r="787" spans="1:3" x14ac:dyDescent="0.3">
      <c r="A787" s="1">
        <v>786</v>
      </c>
      <c r="B787" s="2">
        <f ca="1">NORMINV(RAND(),NPV!G$8,0.5)</f>
        <v>3.0733393709407952</v>
      </c>
      <c r="C787" s="3">
        <f ca="1">PV(NPV!G$9%/12,NPV!G$10,-B787)-NPV!G$6+NPV!G$7</f>
        <v>128.34327111678616</v>
      </c>
    </row>
    <row r="788" spans="1:3" x14ac:dyDescent="0.3">
      <c r="A788" s="1">
        <v>787</v>
      </c>
      <c r="B788" s="2">
        <f ca="1">NORMINV(RAND(),NPV!G$8,0.5)</f>
        <v>2.8434974139989642</v>
      </c>
      <c r="C788" s="3">
        <f ca="1">PV(NPV!G$9%/12,NPV!G$10,-B788)-NPV!G$6+NPV!G$7</f>
        <v>118.74502470354734</v>
      </c>
    </row>
    <row r="789" spans="1:3" x14ac:dyDescent="0.3">
      <c r="A789" s="1">
        <v>788</v>
      </c>
      <c r="B789" s="2">
        <f ca="1">NORMINV(RAND(),NPV!G$8,0.5)</f>
        <v>2.9625471298005688</v>
      </c>
      <c r="C789" s="3">
        <f ca="1">PV(NPV!G$9%/12,NPV!G$10,-B789)-NPV!G$6+NPV!G$7</f>
        <v>123.71656481264517</v>
      </c>
    </row>
    <row r="790" spans="1:3" x14ac:dyDescent="0.3">
      <c r="A790" s="1">
        <v>789</v>
      </c>
      <c r="B790" s="2">
        <f ca="1">NORMINV(RAND(),NPV!G$8,0.5)</f>
        <v>4.0746371922533813</v>
      </c>
      <c r="C790" s="3">
        <f ca="1">PV(NPV!G$9%/12,NPV!G$10,-B790)-NPV!G$6+NPV!G$7</f>
        <v>170.15766980131207</v>
      </c>
    </row>
    <row r="791" spans="1:3" x14ac:dyDescent="0.3">
      <c r="A791" s="1">
        <v>790</v>
      </c>
      <c r="B791" s="2">
        <f ca="1">NORMINV(RAND(),NPV!G$8,0.5)</f>
        <v>3.0010237561314077</v>
      </c>
      <c r="C791" s="3">
        <f ca="1">PV(NPV!G$9%/12,NPV!G$10,-B791)-NPV!G$6+NPV!G$7</f>
        <v>125.32335647761073</v>
      </c>
    </row>
    <row r="792" spans="1:3" x14ac:dyDescent="0.3">
      <c r="A792" s="1">
        <v>791</v>
      </c>
      <c r="B792" s="2">
        <f ca="1">NORMINV(RAND(),NPV!G$8,0.5)</f>
        <v>2.7123763879500968</v>
      </c>
      <c r="C792" s="3">
        <f ca="1">PV(NPV!G$9%/12,NPV!G$10,-B792)-NPV!G$6+NPV!G$7</f>
        <v>113.26938424730007</v>
      </c>
    </row>
    <row r="793" spans="1:3" x14ac:dyDescent="0.3">
      <c r="A793" s="1">
        <v>792</v>
      </c>
      <c r="B793" s="2">
        <f ca="1">NORMINV(RAND(),NPV!G$8,0.5)</f>
        <v>3.2101209817316576</v>
      </c>
      <c r="C793" s="3">
        <f ca="1">PV(NPV!G$9%/12,NPV!G$10,-B793)-NPV!G$6+NPV!G$7</f>
        <v>134.05529873192989</v>
      </c>
    </row>
    <row r="794" spans="1:3" x14ac:dyDescent="0.3">
      <c r="A794" s="1">
        <v>793</v>
      </c>
      <c r="B794" s="2">
        <f ca="1">NORMINV(RAND(),NPV!G$8,0.5)</f>
        <v>2.9424746223346432</v>
      </c>
      <c r="C794" s="3">
        <f ca="1">PV(NPV!G$9%/12,NPV!G$10,-B794)-NPV!G$6+NPV!G$7</f>
        <v>122.87833285816227</v>
      </c>
    </row>
    <row r="795" spans="1:3" x14ac:dyDescent="0.3">
      <c r="A795" s="1">
        <v>794</v>
      </c>
      <c r="B795" s="2">
        <f ca="1">NORMINV(RAND(),NPV!G$8,0.5)</f>
        <v>2.7418247859790243</v>
      </c>
      <c r="C795" s="3">
        <f ca="1">PV(NPV!G$9%/12,NPV!G$10,-B795)-NPV!G$6+NPV!G$7</f>
        <v>114.49915528004637</v>
      </c>
    </row>
    <row r="796" spans="1:3" x14ac:dyDescent="0.3">
      <c r="A796" s="1">
        <v>795</v>
      </c>
      <c r="B796" s="2">
        <f ca="1">NORMINV(RAND(),NPV!G$8,0.5)</f>
        <v>2.8043696723792726</v>
      </c>
      <c r="C796" s="3">
        <f ca="1">PV(NPV!G$9%/12,NPV!G$10,-B796)-NPV!G$6+NPV!G$7</f>
        <v>117.11104233298136</v>
      </c>
    </row>
    <row r="797" spans="1:3" x14ac:dyDescent="0.3">
      <c r="A797" s="1">
        <v>796</v>
      </c>
      <c r="B797" s="2">
        <f ca="1">NORMINV(RAND(),NPV!G$8,0.5)</f>
        <v>3.4103623395751628</v>
      </c>
      <c r="C797" s="3">
        <f ca="1">PV(NPV!G$9%/12,NPV!G$10,-B797)-NPV!G$6+NPV!G$7</f>
        <v>142.41741816511029</v>
      </c>
    </row>
    <row r="798" spans="1:3" x14ac:dyDescent="0.3">
      <c r="A798" s="1">
        <v>797</v>
      </c>
      <c r="B798" s="2">
        <f ca="1">NORMINV(RAND(),NPV!G$8,0.5)</f>
        <v>3.2597470209308392</v>
      </c>
      <c r="C798" s="3">
        <f ca="1">PV(NPV!G$9%/12,NPV!G$10,-B798)-NPV!G$6+NPV!G$7</f>
        <v>136.12769212382634</v>
      </c>
    </row>
    <row r="799" spans="1:3" x14ac:dyDescent="0.3">
      <c r="A799" s="1">
        <v>798</v>
      </c>
      <c r="B799" s="2">
        <f ca="1">NORMINV(RAND(),NPV!G$8,0.5)</f>
        <v>2.3192872990600994</v>
      </c>
      <c r="C799" s="3">
        <f ca="1">PV(NPV!G$9%/12,NPV!G$10,-B799)-NPV!G$6+NPV!G$7</f>
        <v>96.853904725096925</v>
      </c>
    </row>
    <row r="800" spans="1:3" x14ac:dyDescent="0.3">
      <c r="A800" s="1">
        <v>799</v>
      </c>
      <c r="B800" s="2">
        <f ca="1">NORMINV(RAND(),NPV!G$8,0.5)</f>
        <v>3.6938554443453642</v>
      </c>
      <c r="C800" s="3">
        <f ca="1">PV(NPV!G$9%/12,NPV!G$10,-B800)-NPV!G$6+NPV!G$7</f>
        <v>154.25614731727796</v>
      </c>
    </row>
    <row r="801" spans="1:3" x14ac:dyDescent="0.3">
      <c r="A801" s="1">
        <v>800</v>
      </c>
      <c r="B801" s="2">
        <f ca="1">NORMINV(RAND(),NPV!G$8,0.5)</f>
        <v>3.5614678988615909</v>
      </c>
      <c r="C801" s="3">
        <f ca="1">PV(NPV!G$9%/12,NPV!G$10,-B801)-NPV!G$6+NPV!G$7</f>
        <v>148.72761675434552</v>
      </c>
    </row>
    <row r="802" spans="1:3" x14ac:dyDescent="0.3">
      <c r="A802" s="1">
        <v>801</v>
      </c>
      <c r="B802" s="2">
        <f ca="1">NORMINV(RAND(),NPV!G$8,0.5)</f>
        <v>3.3113456109761068</v>
      </c>
      <c r="C802" s="3">
        <f ca="1">PV(NPV!G$9%/12,NPV!G$10,-B802)-NPV!G$6+NPV!G$7</f>
        <v>138.28245963633717</v>
      </c>
    </row>
    <row r="803" spans="1:3" x14ac:dyDescent="0.3">
      <c r="A803" s="1">
        <v>802</v>
      </c>
      <c r="B803" s="2">
        <f ca="1">NORMINV(RAND(),NPV!G$8,0.5)</f>
        <v>2.5150806021733656</v>
      </c>
      <c r="C803" s="3">
        <f ca="1">PV(NPV!G$9%/12,NPV!G$10,-B803)-NPV!G$6+NPV!G$7</f>
        <v>105.03027249688148</v>
      </c>
    </row>
    <row r="804" spans="1:3" x14ac:dyDescent="0.3">
      <c r="A804" s="1">
        <v>803</v>
      </c>
      <c r="B804" s="2">
        <f ca="1">NORMINV(RAND(),NPV!G$8,0.5)</f>
        <v>3.8798020599434797</v>
      </c>
      <c r="C804" s="3">
        <f ca="1">PV(NPV!G$9%/12,NPV!G$10,-B804)-NPV!G$6+NPV!G$7</f>
        <v>162.02131543525653</v>
      </c>
    </row>
    <row r="805" spans="1:3" x14ac:dyDescent="0.3">
      <c r="A805" s="1">
        <v>804</v>
      </c>
      <c r="B805" s="2">
        <f ca="1">NORMINV(RAND(),NPV!G$8,0.5)</f>
        <v>3.3506037423855335</v>
      </c>
      <c r="C805" s="3">
        <f ca="1">PV(NPV!G$9%/12,NPV!G$10,-B805)-NPV!G$6+NPV!G$7</f>
        <v>139.92188711078367</v>
      </c>
    </row>
    <row r="806" spans="1:3" x14ac:dyDescent="0.3">
      <c r="A806" s="1">
        <v>805</v>
      </c>
      <c r="B806" s="2">
        <f ca="1">NORMINV(RAND(),NPV!G$8,0.5)</f>
        <v>2.6380382931365474</v>
      </c>
      <c r="C806" s="3">
        <f ca="1">PV(NPV!G$9%/12,NPV!G$10,-B806)-NPV!G$6+NPV!G$7</f>
        <v>110.165010435813</v>
      </c>
    </row>
    <row r="807" spans="1:3" x14ac:dyDescent="0.3">
      <c r="A807" s="1">
        <v>806</v>
      </c>
      <c r="B807" s="2">
        <f ca="1">NORMINV(RAND(),NPV!G$8,0.5)</f>
        <v>2.9392559890453058</v>
      </c>
      <c r="C807" s="3">
        <f ca="1">PV(NPV!G$9%/12,NPV!G$10,-B807)-NPV!G$6+NPV!G$7</f>
        <v>122.74392208375031</v>
      </c>
    </row>
    <row r="808" spans="1:3" x14ac:dyDescent="0.3">
      <c r="A808" s="1">
        <v>807</v>
      </c>
      <c r="B808" s="2">
        <f ca="1">NORMINV(RAND(),NPV!G$8,0.5)</f>
        <v>3.2767790775695991</v>
      </c>
      <c r="C808" s="3">
        <f ca="1">PV(NPV!G$9%/12,NPV!G$10,-B808)-NPV!G$6+NPV!G$7</f>
        <v>136.83895423940444</v>
      </c>
    </row>
    <row r="809" spans="1:3" x14ac:dyDescent="0.3">
      <c r="A809" s="1">
        <v>808</v>
      </c>
      <c r="B809" s="2">
        <f ca="1">NORMINV(RAND(),NPV!G$8,0.5)</f>
        <v>2.5242247289231114</v>
      </c>
      <c r="C809" s="3">
        <f ca="1">PV(NPV!G$9%/12,NPV!G$10,-B809)-NPV!G$6+NPV!G$7</f>
        <v>105.41213307162485</v>
      </c>
    </row>
    <row r="810" spans="1:3" x14ac:dyDescent="0.3">
      <c r="A810" s="1">
        <v>809</v>
      </c>
      <c r="B810" s="2">
        <f ca="1">NORMINV(RAND(),NPV!G$8,0.5)</f>
        <v>2.9488179130071859</v>
      </c>
      <c r="C810" s="3">
        <f ca="1">PV(NPV!G$9%/12,NPV!G$10,-B810)-NPV!G$6+NPV!G$7</f>
        <v>123.1432299542189</v>
      </c>
    </row>
    <row r="811" spans="1:3" x14ac:dyDescent="0.3">
      <c r="A811" s="1">
        <v>810</v>
      </c>
      <c r="B811" s="2">
        <f ca="1">NORMINV(RAND(),NPV!G$8,0.5)</f>
        <v>2.6394707182382584</v>
      </c>
      <c r="C811" s="3">
        <f ca="1">PV(NPV!G$9%/12,NPV!G$10,-B811)-NPV!G$6+NPV!G$7</f>
        <v>110.22482879655823</v>
      </c>
    </row>
    <row r="812" spans="1:3" x14ac:dyDescent="0.3">
      <c r="A812" s="1">
        <v>811</v>
      </c>
      <c r="B812" s="2">
        <f ca="1">NORMINV(RAND(),NPV!G$8,0.5)</f>
        <v>2.8407625939227703</v>
      </c>
      <c r="C812" s="3">
        <f ca="1">PV(NPV!G$9%/12,NPV!G$10,-B812)-NPV!G$6+NPV!G$7</f>
        <v>118.63081806635871</v>
      </c>
    </row>
    <row r="813" spans="1:3" x14ac:dyDescent="0.3">
      <c r="A813" s="1">
        <v>812</v>
      </c>
      <c r="B813" s="2">
        <f ca="1">NORMINV(RAND(),NPV!G$8,0.5)</f>
        <v>2.9552944107749477</v>
      </c>
      <c r="C813" s="3">
        <f ca="1">PV(NPV!G$9%/12,NPV!G$10,-B813)-NPV!G$6+NPV!G$7</f>
        <v>123.41368980540045</v>
      </c>
    </row>
    <row r="814" spans="1:3" x14ac:dyDescent="0.3">
      <c r="A814" s="1">
        <v>813</v>
      </c>
      <c r="B814" s="2">
        <f ca="1">NORMINV(RAND(),NPV!G$8,0.5)</f>
        <v>2.6242890186441876</v>
      </c>
      <c r="C814" s="3">
        <f ca="1">PV(NPV!G$9%/12,NPV!G$10,-B814)-NPV!G$6+NPV!G$7</f>
        <v>109.59083796383771</v>
      </c>
    </row>
    <row r="815" spans="1:3" x14ac:dyDescent="0.3">
      <c r="A815" s="1">
        <v>814</v>
      </c>
      <c r="B815" s="2">
        <f ca="1">NORMINV(RAND(),NPV!G$8,0.5)</f>
        <v>3.4804979200450781</v>
      </c>
      <c r="C815" s="3">
        <f ca="1">PV(NPV!G$9%/12,NPV!G$10,-B815)-NPV!G$6+NPV!G$7</f>
        <v>145.34629413119927</v>
      </c>
    </row>
    <row r="816" spans="1:3" x14ac:dyDescent="0.3">
      <c r="A816" s="1">
        <v>815</v>
      </c>
      <c r="B816" s="2">
        <f ca="1">NORMINV(RAND(),NPV!G$8,0.5)</f>
        <v>2.8651804157134375</v>
      </c>
      <c r="C816" s="3">
        <f ca="1">PV(NPV!G$9%/12,NPV!G$10,-B816)-NPV!G$6+NPV!G$7</f>
        <v>119.65051122221142</v>
      </c>
    </row>
    <row r="817" spans="1:3" x14ac:dyDescent="0.3">
      <c r="A817" s="1">
        <v>816</v>
      </c>
      <c r="B817" s="2">
        <f ca="1">NORMINV(RAND(),NPV!G$8,0.5)</f>
        <v>3.5398827137951603</v>
      </c>
      <c r="C817" s="3">
        <f ca="1">PV(NPV!G$9%/12,NPV!G$10,-B817)-NPV!G$6+NPV!G$7</f>
        <v>147.82621507860449</v>
      </c>
    </row>
    <row r="818" spans="1:3" x14ac:dyDescent="0.3">
      <c r="A818" s="1">
        <v>817</v>
      </c>
      <c r="B818" s="2">
        <f ca="1">NORMINV(RAND(),NPV!G$8,0.5)</f>
        <v>3.2459726713028463</v>
      </c>
      <c r="C818" s="3">
        <f ca="1">PV(NPV!G$9%/12,NPV!G$10,-B818)-NPV!G$6+NPV!G$7</f>
        <v>135.55247250913675</v>
      </c>
    </row>
    <row r="819" spans="1:3" x14ac:dyDescent="0.3">
      <c r="A819" s="1">
        <v>818</v>
      </c>
      <c r="B819" s="2">
        <f ca="1">NORMINV(RAND(),NPV!G$8,0.5)</f>
        <v>2.1891826209493388</v>
      </c>
      <c r="C819" s="3">
        <f ca="1">PV(NPV!G$9%/12,NPV!G$10,-B819)-NPV!G$6+NPV!G$7</f>
        <v>91.420707163442671</v>
      </c>
    </row>
    <row r="820" spans="1:3" x14ac:dyDescent="0.3">
      <c r="A820" s="1">
        <v>819</v>
      </c>
      <c r="B820" s="2">
        <f ca="1">NORMINV(RAND(),NPV!G$8,0.5)</f>
        <v>3.4206954936979166</v>
      </c>
      <c r="C820" s="3">
        <f ca="1">PV(NPV!G$9%/12,NPV!G$10,-B820)-NPV!G$6+NPV!G$7</f>
        <v>142.84893276242667</v>
      </c>
    </row>
    <row r="821" spans="1:3" x14ac:dyDescent="0.3">
      <c r="A821" s="1">
        <v>820</v>
      </c>
      <c r="B821" s="2">
        <f ca="1">NORMINV(RAND(),NPV!G$8,0.5)</f>
        <v>2.9642062492009624</v>
      </c>
      <c r="C821" s="3">
        <f ca="1">PV(NPV!G$9%/12,NPV!G$10,-B821)-NPV!G$6+NPV!G$7</f>
        <v>123.78584997296078</v>
      </c>
    </row>
    <row r="822" spans="1:3" x14ac:dyDescent="0.3">
      <c r="A822" s="1">
        <v>821</v>
      </c>
      <c r="B822" s="2">
        <f ca="1">NORMINV(RAND(),NPV!G$8,0.5)</f>
        <v>3.8667372172651753</v>
      </c>
      <c r="C822" s="3">
        <f ca="1">PV(NPV!G$9%/12,NPV!G$10,-B822)-NPV!G$6+NPV!G$7</f>
        <v>161.47572497368427</v>
      </c>
    </row>
    <row r="823" spans="1:3" x14ac:dyDescent="0.3">
      <c r="A823" s="1">
        <v>822</v>
      </c>
      <c r="B823" s="2">
        <f ca="1">NORMINV(RAND(),NPV!G$8,0.5)</f>
        <v>3.3094372460923602</v>
      </c>
      <c r="C823" s="3">
        <f ca="1">PV(NPV!G$9%/12,NPV!G$10,-B823)-NPV!G$6+NPV!G$7</f>
        <v>138.20276593443745</v>
      </c>
    </row>
    <row r="824" spans="1:3" x14ac:dyDescent="0.3">
      <c r="A824" s="1">
        <v>823</v>
      </c>
      <c r="B824" s="2">
        <f ca="1">NORMINV(RAND(),NPV!G$8,0.5)</f>
        <v>2.2949689224180032</v>
      </c>
      <c r="C824" s="3">
        <f ca="1">PV(NPV!G$9%/12,NPV!G$10,-B824)-NPV!G$6+NPV!G$7</f>
        <v>95.838364418677287</v>
      </c>
    </row>
    <row r="825" spans="1:3" x14ac:dyDescent="0.3">
      <c r="A825" s="1">
        <v>824</v>
      </c>
      <c r="B825" s="2">
        <f ca="1">NORMINV(RAND(),NPV!G$8,0.5)</f>
        <v>2.8441725422050022</v>
      </c>
      <c r="C825" s="3">
        <f ca="1">PV(NPV!G$9%/12,NPV!G$10,-B825)-NPV!G$6+NPV!G$7</f>
        <v>118.77321819340577</v>
      </c>
    </row>
    <row r="826" spans="1:3" x14ac:dyDescent="0.3">
      <c r="A826" s="1">
        <v>825</v>
      </c>
      <c r="B826" s="2">
        <f ca="1">NORMINV(RAND(),NPV!G$8,0.5)</f>
        <v>2.6295445327317277</v>
      </c>
      <c r="C826" s="3">
        <f ca="1">PV(NPV!G$9%/12,NPV!G$10,-B826)-NPV!G$6+NPV!G$7</f>
        <v>109.81030929062086</v>
      </c>
    </row>
    <row r="827" spans="1:3" x14ac:dyDescent="0.3">
      <c r="A827" s="1">
        <v>826</v>
      </c>
      <c r="B827" s="2">
        <f ca="1">NORMINV(RAND(),NPV!G$8,0.5)</f>
        <v>2.9159690847935185</v>
      </c>
      <c r="C827" s="3">
        <f ca="1">PV(NPV!G$9%/12,NPV!G$10,-B827)-NPV!G$6+NPV!G$7</f>
        <v>121.77145627209381</v>
      </c>
    </row>
    <row r="828" spans="1:3" x14ac:dyDescent="0.3">
      <c r="A828" s="1">
        <v>827</v>
      </c>
      <c r="B828" s="2">
        <f ca="1">NORMINV(RAND(),NPV!G$8,0.5)</f>
        <v>3.274159475099446</v>
      </c>
      <c r="C828" s="3">
        <f ca="1">PV(NPV!G$9%/12,NPV!G$10,-B828)-NPV!G$6+NPV!G$7</f>
        <v>136.7295591126495</v>
      </c>
    </row>
    <row r="829" spans="1:3" x14ac:dyDescent="0.3">
      <c r="A829" s="1">
        <v>828</v>
      </c>
      <c r="B829" s="2">
        <f ca="1">NORMINV(RAND(),NPV!G$8,0.5)</f>
        <v>2.657264454891203</v>
      </c>
      <c r="C829" s="3">
        <f ca="1">PV(NPV!G$9%/12,NPV!G$10,-B829)-NPV!G$6+NPV!G$7</f>
        <v>110.96789882293496</v>
      </c>
    </row>
    <row r="830" spans="1:3" x14ac:dyDescent="0.3">
      <c r="A830" s="1">
        <v>829</v>
      </c>
      <c r="B830" s="2">
        <f ca="1">NORMINV(RAND(),NPV!G$8,0.5)</f>
        <v>3.1162819552069569</v>
      </c>
      <c r="C830" s="3">
        <f ca="1">PV(NPV!G$9%/12,NPV!G$10,-B830)-NPV!G$6+NPV!G$7</f>
        <v>130.13656208459761</v>
      </c>
    </row>
    <row r="831" spans="1:3" x14ac:dyDescent="0.3">
      <c r="A831" s="1">
        <v>830</v>
      </c>
      <c r="B831" s="2">
        <f ca="1">NORMINV(RAND(),NPV!G$8,0.5)</f>
        <v>2.765703569720634</v>
      </c>
      <c r="C831" s="3">
        <f ca="1">PV(NPV!G$9%/12,NPV!G$10,-B831)-NPV!G$6+NPV!G$7</f>
        <v>115.49633809840539</v>
      </c>
    </row>
    <row r="832" spans="1:3" x14ac:dyDescent="0.3">
      <c r="A832" s="1">
        <v>831</v>
      </c>
      <c r="B832" s="2">
        <f ca="1">NORMINV(RAND(),NPV!G$8,0.5)</f>
        <v>2.8641016701777646</v>
      </c>
      <c r="C832" s="3">
        <f ca="1">PV(NPV!G$9%/12,NPV!G$10,-B832)-NPV!G$6+NPV!G$7</f>
        <v>119.60546259137682</v>
      </c>
    </row>
    <row r="833" spans="1:3" x14ac:dyDescent="0.3">
      <c r="A833" s="1">
        <v>832</v>
      </c>
      <c r="B833" s="2">
        <f ca="1">NORMINV(RAND(),NPV!G$8,0.5)</f>
        <v>3.3442467722653024</v>
      </c>
      <c r="C833" s="3">
        <f ca="1">PV(NPV!G$9%/12,NPV!G$10,-B833)-NPV!G$6+NPV!G$7</f>
        <v>139.65641875823647</v>
      </c>
    </row>
    <row r="834" spans="1:3" x14ac:dyDescent="0.3">
      <c r="A834" s="1">
        <v>833</v>
      </c>
      <c r="B834" s="2">
        <f ca="1">NORMINV(RAND(),NPV!G$8,0.5)</f>
        <v>2.5344569306929499</v>
      </c>
      <c r="C834" s="3">
        <f ca="1">PV(NPV!G$9%/12,NPV!G$10,-B834)-NPV!G$6+NPV!G$7</f>
        <v>105.83943187835118</v>
      </c>
    </row>
    <row r="835" spans="1:3" x14ac:dyDescent="0.3">
      <c r="A835" s="1">
        <v>834</v>
      </c>
      <c r="B835" s="2">
        <f ca="1">NORMINV(RAND(),NPV!G$8,0.5)</f>
        <v>3.8156865428594857</v>
      </c>
      <c r="C835" s="3">
        <f ca="1">PV(NPV!G$9%/12,NPV!G$10,-B835)-NPV!G$6+NPV!G$7</f>
        <v>159.34383852863522</v>
      </c>
    </row>
    <row r="836" spans="1:3" x14ac:dyDescent="0.3">
      <c r="A836" s="1">
        <v>835</v>
      </c>
      <c r="B836" s="2">
        <f ca="1">NORMINV(RAND(),NPV!G$8,0.5)</f>
        <v>3.3173854414047401</v>
      </c>
      <c r="C836" s="3">
        <f ca="1">PV(NPV!G$9%/12,NPV!G$10,-B836)-NPV!G$6+NPV!G$7</f>
        <v>138.53468417148969</v>
      </c>
    </row>
    <row r="837" spans="1:3" x14ac:dyDescent="0.3">
      <c r="A837" s="1">
        <v>836</v>
      </c>
      <c r="B837" s="2">
        <f ca="1">NORMINV(RAND(),NPV!G$8,0.5)</f>
        <v>3.0927811466221242</v>
      </c>
      <c r="C837" s="3">
        <f ca="1">PV(NPV!G$9%/12,NPV!G$10,-B837)-NPV!G$6+NPV!G$7</f>
        <v>129.15516358491169</v>
      </c>
    </row>
    <row r="838" spans="1:3" x14ac:dyDescent="0.3">
      <c r="A838" s="1">
        <v>837</v>
      </c>
      <c r="B838" s="2">
        <f ca="1">NORMINV(RAND(),NPV!G$8,0.5)</f>
        <v>3.9537677305885666</v>
      </c>
      <c r="C838" s="3">
        <f ca="1">PV(NPV!G$9%/12,NPV!G$10,-B838)-NPV!G$6+NPV!G$7</f>
        <v>165.11013673846045</v>
      </c>
    </row>
    <row r="839" spans="1:3" x14ac:dyDescent="0.3">
      <c r="A839" s="1">
        <v>838</v>
      </c>
      <c r="B839" s="2">
        <f ca="1">NORMINV(RAND(),NPV!G$8,0.5)</f>
        <v>2.6256408627104948</v>
      </c>
      <c r="C839" s="3">
        <f ca="1">PV(NPV!G$9%/12,NPV!G$10,-B839)-NPV!G$6+NPV!G$7</f>
        <v>109.64729124431506</v>
      </c>
    </row>
    <row r="840" spans="1:3" x14ac:dyDescent="0.3">
      <c r="A840" s="1">
        <v>839</v>
      </c>
      <c r="B840" s="2">
        <f ca="1">NORMINV(RAND(),NPV!G$8,0.5)</f>
        <v>2.4019495769720653</v>
      </c>
      <c r="C840" s="3">
        <f ca="1">PV(NPV!G$9%/12,NPV!G$10,-B840)-NPV!G$6+NPV!G$7</f>
        <v>100.305898099307</v>
      </c>
    </row>
    <row r="841" spans="1:3" x14ac:dyDescent="0.3">
      <c r="A841" s="1">
        <v>840</v>
      </c>
      <c r="B841" s="2">
        <f ca="1">NORMINV(RAND(),NPV!G$8,0.5)</f>
        <v>2.0440130231241533</v>
      </c>
      <c r="C841" s="3">
        <f ca="1">PV(NPV!G$9%/12,NPV!G$10,-B841)-NPV!G$6+NPV!G$7</f>
        <v>85.358395520361967</v>
      </c>
    </row>
    <row r="842" spans="1:3" x14ac:dyDescent="0.3">
      <c r="A842" s="1">
        <v>841</v>
      </c>
      <c r="B842" s="2">
        <f ca="1">NORMINV(RAND(),NPV!G$8,0.5)</f>
        <v>2.5392632488151037</v>
      </c>
      <c r="C842" s="3">
        <f ca="1">PV(NPV!G$9%/12,NPV!G$10,-B842)-NPV!G$6+NPV!G$7</f>
        <v>106.04014469114941</v>
      </c>
    </row>
    <row r="843" spans="1:3" x14ac:dyDescent="0.3">
      <c r="A843" s="1">
        <v>842</v>
      </c>
      <c r="B843" s="2">
        <f ca="1">NORMINV(RAND(),NPV!G$8,0.5)</f>
        <v>3.1112167938084467</v>
      </c>
      <c r="C843" s="3">
        <f ca="1">PV(NPV!G$9%/12,NPV!G$10,-B843)-NPV!G$6+NPV!G$7</f>
        <v>129.92503992444637</v>
      </c>
    </row>
    <row r="844" spans="1:3" x14ac:dyDescent="0.3">
      <c r="A844" s="1">
        <v>843</v>
      </c>
      <c r="B844" s="2">
        <f ca="1">NORMINV(RAND(),NPV!G$8,0.5)</f>
        <v>2.6588985630705362</v>
      </c>
      <c r="C844" s="3">
        <f ca="1">PV(NPV!G$9%/12,NPV!G$10,-B844)-NPV!G$6+NPV!G$7</f>
        <v>111.03613950962165</v>
      </c>
    </row>
    <row r="845" spans="1:3" x14ac:dyDescent="0.3">
      <c r="A845" s="1">
        <v>844</v>
      </c>
      <c r="B845" s="2">
        <f ca="1">NORMINV(RAND(),NPV!G$8,0.5)</f>
        <v>2.8781871210666266</v>
      </c>
      <c r="C845" s="3">
        <f ca="1">PV(NPV!G$9%/12,NPV!G$10,-B845)-NPV!G$6+NPV!G$7</f>
        <v>120.19367385737769</v>
      </c>
    </row>
    <row r="846" spans="1:3" x14ac:dyDescent="0.3">
      <c r="A846" s="1">
        <v>845</v>
      </c>
      <c r="B846" s="2">
        <f ca="1">NORMINV(RAND(),NPV!G$8,0.5)</f>
        <v>3.2649466141058863</v>
      </c>
      <c r="C846" s="3">
        <f ca="1">PV(NPV!G$9%/12,NPV!G$10,-B846)-NPV!G$6+NPV!G$7</f>
        <v>136.34482818204103</v>
      </c>
    </row>
    <row r="847" spans="1:3" x14ac:dyDescent="0.3">
      <c r="A847" s="1">
        <v>846</v>
      </c>
      <c r="B847" s="2">
        <f ca="1">NORMINV(RAND(),NPV!G$8,0.5)</f>
        <v>2.9649971348955466</v>
      </c>
      <c r="C847" s="3">
        <f ca="1">PV(NPV!G$9%/12,NPV!G$10,-B847)-NPV!G$6+NPV!G$7</f>
        <v>123.81887751885505</v>
      </c>
    </row>
    <row r="848" spans="1:3" x14ac:dyDescent="0.3">
      <c r="A848" s="1">
        <v>847</v>
      </c>
      <c r="B848" s="2">
        <f ca="1">NORMINV(RAND(),NPV!G$8,0.5)</f>
        <v>3.145561166676091</v>
      </c>
      <c r="C848" s="3">
        <f ca="1">PV(NPV!G$9%/12,NPV!G$10,-B848)-NPV!G$6+NPV!G$7</f>
        <v>131.35926785253187</v>
      </c>
    </row>
    <row r="849" spans="1:3" x14ac:dyDescent="0.3">
      <c r="A849" s="1">
        <v>848</v>
      </c>
      <c r="B849" s="2">
        <f ca="1">NORMINV(RAND(),NPV!G$8,0.5)</f>
        <v>3.160203645199676</v>
      </c>
      <c r="C849" s="3">
        <f ca="1">PV(NPV!G$9%/12,NPV!G$10,-B849)-NPV!G$6+NPV!G$7</f>
        <v>131.97074070474699</v>
      </c>
    </row>
    <row r="850" spans="1:3" x14ac:dyDescent="0.3">
      <c r="A850" s="1">
        <v>849</v>
      </c>
      <c r="B850" s="2">
        <f ca="1">NORMINV(RAND(),NPV!G$8,0.5)</f>
        <v>3.4860291679754996</v>
      </c>
      <c r="C850" s="3">
        <f ca="1">PV(NPV!G$9%/12,NPV!G$10,-B850)-NPV!G$6+NPV!G$7</f>
        <v>145.57728015879536</v>
      </c>
    </row>
    <row r="851" spans="1:3" x14ac:dyDescent="0.3">
      <c r="A851" s="1">
        <v>850</v>
      </c>
      <c r="B851" s="2">
        <f ca="1">NORMINV(RAND(),NPV!G$8,0.5)</f>
        <v>2.8487197825978017</v>
      </c>
      <c r="C851" s="3">
        <f ca="1">PV(NPV!G$9%/12,NPV!G$10,-B851)-NPV!G$6+NPV!G$7</f>
        <v>118.96311186804658</v>
      </c>
    </row>
    <row r="852" spans="1:3" x14ac:dyDescent="0.3">
      <c r="A852" s="1">
        <v>851</v>
      </c>
      <c r="B852" s="2">
        <f ca="1">NORMINV(RAND(),NPV!G$8,0.5)</f>
        <v>2.322157756265371</v>
      </c>
      <c r="C852" s="3">
        <f ca="1">PV(NPV!G$9%/12,NPV!G$10,-B852)-NPV!G$6+NPV!G$7</f>
        <v>96.973775596113853</v>
      </c>
    </row>
    <row r="853" spans="1:3" x14ac:dyDescent="0.3">
      <c r="A853" s="1">
        <v>852</v>
      </c>
      <c r="B853" s="2">
        <f ca="1">NORMINV(RAND(),NPV!G$8,0.5)</f>
        <v>3.552167868933696</v>
      </c>
      <c r="C853" s="3">
        <f ca="1">PV(NPV!G$9%/12,NPV!G$10,-B853)-NPV!G$6+NPV!G$7</f>
        <v>148.33924563148292</v>
      </c>
    </row>
    <row r="854" spans="1:3" x14ac:dyDescent="0.3">
      <c r="A854" s="1">
        <v>853</v>
      </c>
      <c r="B854" s="2">
        <f ca="1">NORMINV(RAND(),NPV!G$8,0.5)</f>
        <v>2.7573660712075414</v>
      </c>
      <c r="C854" s="3">
        <f ca="1">PV(NPV!G$9%/12,NPV!G$10,-B854)-NPV!G$6+NPV!G$7</f>
        <v>115.14816248128371</v>
      </c>
    </row>
    <row r="855" spans="1:3" x14ac:dyDescent="0.3">
      <c r="A855" s="1">
        <v>854</v>
      </c>
      <c r="B855" s="2">
        <f ca="1">NORMINV(RAND(),NPV!G$8,0.5)</f>
        <v>3.0051590568505802</v>
      </c>
      <c r="C855" s="3">
        <f ca="1">PV(NPV!G$9%/12,NPV!G$10,-B855)-NPV!G$6+NPV!G$7</f>
        <v>125.49604746851413</v>
      </c>
    </row>
    <row r="856" spans="1:3" x14ac:dyDescent="0.3">
      <c r="A856" s="1">
        <v>855</v>
      </c>
      <c r="B856" s="2">
        <f ca="1">NORMINV(RAND(),NPV!G$8,0.5)</f>
        <v>1.9852869511436728</v>
      </c>
      <c r="C856" s="3">
        <f ca="1">PV(NPV!G$9%/12,NPV!G$10,-B856)-NPV!G$6+NPV!G$7</f>
        <v>82.905982926725301</v>
      </c>
    </row>
    <row r="857" spans="1:3" x14ac:dyDescent="0.3">
      <c r="A857" s="1">
        <v>856</v>
      </c>
      <c r="B857" s="2">
        <f ca="1">NORMINV(RAND(),NPV!G$8,0.5)</f>
        <v>2.8899912465918183</v>
      </c>
      <c r="C857" s="3">
        <f ca="1">PV(NPV!G$9%/12,NPV!G$10,-B857)-NPV!G$6+NPV!G$7</f>
        <v>120.68661651672106</v>
      </c>
    </row>
    <row r="858" spans="1:3" x14ac:dyDescent="0.3">
      <c r="A858" s="1">
        <v>857</v>
      </c>
      <c r="B858" s="2">
        <f ca="1">NORMINV(RAND(),NPV!G$8,0.5)</f>
        <v>2.3641722536993077</v>
      </c>
      <c r="C858" s="3">
        <f ca="1">PV(NPV!G$9%/12,NPV!G$10,-B858)-NPV!G$6+NPV!G$7</f>
        <v>98.72830947089011</v>
      </c>
    </row>
    <row r="859" spans="1:3" x14ac:dyDescent="0.3">
      <c r="A859" s="1">
        <v>858</v>
      </c>
      <c r="B859" s="2">
        <f ca="1">NORMINV(RAND(),NPV!G$8,0.5)</f>
        <v>2.323488271483078</v>
      </c>
      <c r="C859" s="3">
        <f ca="1">PV(NPV!G$9%/12,NPV!G$10,-B859)-NPV!G$6+NPV!G$7</f>
        <v>97.029338179577877</v>
      </c>
    </row>
    <row r="860" spans="1:3" x14ac:dyDescent="0.3">
      <c r="A860" s="1">
        <v>859</v>
      </c>
      <c r="B860" s="2">
        <f ca="1">NORMINV(RAND(),NPV!G$8,0.5)</f>
        <v>2.744657396120898</v>
      </c>
      <c r="C860" s="3">
        <f ca="1">PV(NPV!G$9%/12,NPV!G$10,-B860)-NPV!G$6+NPV!G$7</f>
        <v>114.61744565007319</v>
      </c>
    </row>
    <row r="861" spans="1:3" x14ac:dyDescent="0.3">
      <c r="A861" s="1">
        <v>860</v>
      </c>
      <c r="B861" s="2">
        <f ca="1">NORMINV(RAND(),NPV!G$8,0.5)</f>
        <v>2.8497766998911893</v>
      </c>
      <c r="C861" s="3">
        <f ca="1">PV(NPV!G$9%/12,NPV!G$10,-B861)-NPV!G$6+NPV!G$7</f>
        <v>119.00724894708702</v>
      </c>
    </row>
    <row r="862" spans="1:3" x14ac:dyDescent="0.3">
      <c r="A862" s="1">
        <v>861</v>
      </c>
      <c r="B862" s="2">
        <f ca="1">NORMINV(RAND(),NPV!G$8,0.5)</f>
        <v>3.3215290963565121</v>
      </c>
      <c r="C862" s="3">
        <f ca="1">PV(NPV!G$9%/12,NPV!G$10,-B862)-NPV!G$6+NPV!G$7</f>
        <v>138.70772403682903</v>
      </c>
    </row>
    <row r="863" spans="1:3" x14ac:dyDescent="0.3">
      <c r="A863" s="1">
        <v>862</v>
      </c>
      <c r="B863" s="2">
        <f ca="1">NORMINV(RAND(),NPV!G$8,0.5)</f>
        <v>3.4290963885699215</v>
      </c>
      <c r="C863" s="3">
        <f ca="1">PV(NPV!G$9%/12,NPV!G$10,-B863)-NPV!G$6+NPV!G$7</f>
        <v>143.19975582426488</v>
      </c>
    </row>
    <row r="864" spans="1:3" x14ac:dyDescent="0.3">
      <c r="A864" s="1">
        <v>863</v>
      </c>
      <c r="B864" s="2">
        <f ca="1">NORMINV(RAND(),NPV!G$8,0.5)</f>
        <v>3.9957478684061964</v>
      </c>
      <c r="C864" s="3">
        <f ca="1">PV(NPV!G$9%/12,NPV!G$10,-B864)-NPV!G$6+NPV!G$7</f>
        <v>166.86323574873956</v>
      </c>
    </row>
    <row r="865" spans="1:3" x14ac:dyDescent="0.3">
      <c r="A865" s="1">
        <v>864</v>
      </c>
      <c r="B865" s="2">
        <f ca="1">NORMINV(RAND(),NPV!G$8,0.5)</f>
        <v>2.9422914364518609</v>
      </c>
      <c r="C865" s="3">
        <f ca="1">PV(NPV!G$9%/12,NPV!G$10,-B865)-NPV!G$6+NPV!G$7</f>
        <v>122.87068297880271</v>
      </c>
    </row>
    <row r="866" spans="1:3" x14ac:dyDescent="0.3">
      <c r="A866" s="1">
        <v>865</v>
      </c>
      <c r="B866" s="2">
        <f ca="1">NORMINV(RAND(),NPV!G$8,0.5)</f>
        <v>2.0311547660664053</v>
      </c>
      <c r="C866" s="3">
        <f ca="1">PV(NPV!G$9%/12,NPV!G$10,-B866)-NPV!G$6+NPV!G$7</f>
        <v>84.821432115911563</v>
      </c>
    </row>
    <row r="867" spans="1:3" x14ac:dyDescent="0.3">
      <c r="A867" s="1">
        <v>866</v>
      </c>
      <c r="B867" s="2">
        <f ca="1">NORMINV(RAND(),NPV!G$8,0.5)</f>
        <v>2.980015182286043</v>
      </c>
      <c r="C867" s="3">
        <f ca="1">PV(NPV!G$9%/12,NPV!G$10,-B867)-NPV!G$6+NPV!G$7</f>
        <v>124.44603420259388</v>
      </c>
    </row>
    <row r="868" spans="1:3" x14ac:dyDescent="0.3">
      <c r="A868" s="1">
        <v>867</v>
      </c>
      <c r="B868" s="2">
        <f ca="1">NORMINV(RAND(),NPV!G$8,0.5)</f>
        <v>2.7618015133975007</v>
      </c>
      <c r="C868" s="3">
        <f ca="1">PV(NPV!G$9%/12,NPV!G$10,-B868)-NPV!G$6+NPV!G$7</f>
        <v>115.3333874404572</v>
      </c>
    </row>
    <row r="869" spans="1:3" x14ac:dyDescent="0.3">
      <c r="A869" s="1">
        <v>868</v>
      </c>
      <c r="B869" s="2">
        <f ca="1">NORMINV(RAND(),NPV!G$8,0.5)</f>
        <v>3.236741399407828</v>
      </c>
      <c r="C869" s="3">
        <f ca="1">PV(NPV!G$9%/12,NPV!G$10,-B869)-NPV!G$6+NPV!G$7</f>
        <v>135.16697273557531</v>
      </c>
    </row>
    <row r="870" spans="1:3" x14ac:dyDescent="0.3">
      <c r="A870" s="1">
        <v>869</v>
      </c>
      <c r="B870" s="2">
        <f ca="1">NORMINV(RAND(),NPV!G$8,0.5)</f>
        <v>3.0770080146990693</v>
      </c>
      <c r="C870" s="3">
        <f ca="1">PV(NPV!G$9%/12,NPV!G$10,-B870)-NPV!G$6+NPV!G$7</f>
        <v>128.49647441901533</v>
      </c>
    </row>
    <row r="871" spans="1:3" x14ac:dyDescent="0.3">
      <c r="A871" s="1">
        <v>870</v>
      </c>
      <c r="B871" s="2">
        <f ca="1">NORMINV(RAND(),NPV!G$8,0.5)</f>
        <v>2.9750921680422864</v>
      </c>
      <c r="C871" s="3">
        <f ca="1">PV(NPV!G$9%/12,NPV!G$10,-B871)-NPV!G$6+NPV!G$7</f>
        <v>124.24044813625429</v>
      </c>
    </row>
    <row r="872" spans="1:3" x14ac:dyDescent="0.3">
      <c r="A872" s="1">
        <v>871</v>
      </c>
      <c r="B872" s="2">
        <f ca="1">NORMINV(RAND(),NPV!G$8,0.5)</f>
        <v>3.021026318113492</v>
      </c>
      <c r="C872" s="3">
        <f ca="1">PV(NPV!G$9%/12,NPV!G$10,-B872)-NPV!G$6+NPV!G$7</f>
        <v>126.15866749460106</v>
      </c>
    </row>
    <row r="873" spans="1:3" x14ac:dyDescent="0.3">
      <c r="A873" s="1">
        <v>872</v>
      </c>
      <c r="B873" s="2">
        <f ca="1">NORMINV(RAND(),NPV!G$8,0.5)</f>
        <v>2.7800136303179297</v>
      </c>
      <c r="C873" s="3">
        <f ca="1">PV(NPV!G$9%/12,NPV!G$10,-B873)-NPV!G$6+NPV!G$7</f>
        <v>116.09392911106798</v>
      </c>
    </row>
    <row r="874" spans="1:3" x14ac:dyDescent="0.3">
      <c r="A874" s="1">
        <v>873</v>
      </c>
      <c r="B874" s="2">
        <f ca="1">NORMINV(RAND(),NPV!G$8,0.5)</f>
        <v>2.9703699557501548</v>
      </c>
      <c r="C874" s="3">
        <f ca="1">PV(NPV!G$9%/12,NPV!G$10,-B874)-NPV!G$6+NPV!G$7</f>
        <v>124.04324759985714</v>
      </c>
    </row>
    <row r="875" spans="1:3" x14ac:dyDescent="0.3">
      <c r="A875" s="1">
        <v>874</v>
      </c>
      <c r="B875" s="2">
        <f ca="1">NORMINV(RAND(),NPV!G$8,0.5)</f>
        <v>3.5865597611037021</v>
      </c>
      <c r="C875" s="3">
        <f ca="1">PV(NPV!G$9%/12,NPV!G$10,-B875)-NPV!G$6+NPV!G$7</f>
        <v>149.77545797520571</v>
      </c>
    </row>
    <row r="876" spans="1:3" x14ac:dyDescent="0.3">
      <c r="A876" s="1">
        <v>875</v>
      </c>
      <c r="B876" s="2">
        <f ca="1">NORMINV(RAND(),NPV!G$8,0.5)</f>
        <v>3.110326597492858</v>
      </c>
      <c r="C876" s="3">
        <f ca="1">PV(NPV!G$9%/12,NPV!G$10,-B876)-NPV!G$6+NPV!G$7</f>
        <v>129.88786514701727</v>
      </c>
    </row>
    <row r="877" spans="1:3" x14ac:dyDescent="0.3">
      <c r="A877" s="1">
        <v>876</v>
      </c>
      <c r="B877" s="2">
        <f ca="1">NORMINV(RAND(),NPV!G$8,0.5)</f>
        <v>2.381981680230338</v>
      </c>
      <c r="C877" s="3">
        <f ca="1">PV(NPV!G$9%/12,NPV!G$10,-B877)-NPV!G$6+NPV!G$7</f>
        <v>99.472034709735709</v>
      </c>
    </row>
    <row r="878" spans="1:3" x14ac:dyDescent="0.3">
      <c r="A878" s="1">
        <v>877</v>
      </c>
      <c r="B878" s="2">
        <f ca="1">NORMINV(RAND(),NPV!G$8,0.5)</f>
        <v>3.8669470079579735</v>
      </c>
      <c r="C878" s="3">
        <f ca="1">PV(NPV!G$9%/12,NPV!G$10,-B878)-NPV!G$6+NPV!G$7</f>
        <v>161.48448587526843</v>
      </c>
    </row>
    <row r="879" spans="1:3" x14ac:dyDescent="0.3">
      <c r="A879" s="1">
        <v>878</v>
      </c>
      <c r="B879" s="2">
        <f ca="1">NORMINV(RAND(),NPV!G$8,0.5)</f>
        <v>2.8980250358896558</v>
      </c>
      <c r="C879" s="3">
        <f ca="1">PV(NPV!G$9%/12,NPV!G$10,-B879)-NPV!G$6+NPV!G$7</f>
        <v>121.0221091758451</v>
      </c>
    </row>
    <row r="880" spans="1:3" x14ac:dyDescent="0.3">
      <c r="A880" s="1">
        <v>879</v>
      </c>
      <c r="B880" s="2">
        <f ca="1">NORMINV(RAND(),NPV!G$8,0.5)</f>
        <v>3.0735973718530243</v>
      </c>
      <c r="C880" s="3">
        <f ca="1">PV(NPV!G$9%/12,NPV!G$10,-B880)-NPV!G$6+NPV!G$7</f>
        <v>128.35404528684356</v>
      </c>
    </row>
    <row r="881" spans="1:3" x14ac:dyDescent="0.3">
      <c r="A881" s="1">
        <v>880</v>
      </c>
      <c r="B881" s="2">
        <f ca="1">NORMINV(RAND(),NPV!G$8,0.5)</f>
        <v>3.3832227417839134</v>
      </c>
      <c r="C881" s="3">
        <f ca="1">PV(NPV!G$9%/12,NPV!G$10,-B881)-NPV!G$6+NPV!G$7</f>
        <v>141.28406309529365</v>
      </c>
    </row>
    <row r="882" spans="1:3" x14ac:dyDescent="0.3">
      <c r="A882" s="1">
        <v>881</v>
      </c>
      <c r="B882" s="2">
        <f ca="1">NORMINV(RAND(),NPV!G$8,0.5)</f>
        <v>3.266070496781786</v>
      </c>
      <c r="C882" s="3">
        <f ca="1">PV(NPV!G$9%/12,NPV!G$10,-B882)-NPV!G$6+NPV!G$7</f>
        <v>136.39176174894232</v>
      </c>
    </row>
    <row r="883" spans="1:3" x14ac:dyDescent="0.3">
      <c r="A883" s="1">
        <v>882</v>
      </c>
      <c r="B883" s="2">
        <f ca="1">NORMINV(RAND(),NPV!G$8,0.5)</f>
        <v>3.1104229425763932</v>
      </c>
      <c r="C883" s="3">
        <f ca="1">PV(NPV!G$9%/12,NPV!G$10,-B883)-NPV!G$6+NPV!G$7</f>
        <v>129.89188853711008</v>
      </c>
    </row>
    <row r="884" spans="1:3" x14ac:dyDescent="0.3">
      <c r="A884" s="1">
        <v>883</v>
      </c>
      <c r="B884" s="2">
        <f ca="1">NORMINV(RAND(),NPV!G$8,0.5)</f>
        <v>3.4165965894522863</v>
      </c>
      <c r="C884" s="3">
        <f ca="1">PV(NPV!G$9%/12,NPV!G$10,-B884)-NPV!G$6+NPV!G$7</f>
        <v>142.67776169558883</v>
      </c>
    </row>
    <row r="885" spans="1:3" x14ac:dyDescent="0.3">
      <c r="A885" s="1">
        <v>884</v>
      </c>
      <c r="B885" s="2">
        <f ca="1">NORMINV(RAND(),NPV!G$8,0.5)</f>
        <v>2.4321137022794117</v>
      </c>
      <c r="C885" s="3">
        <f ca="1">PV(NPV!G$9%/12,NPV!G$10,-B885)-NPV!G$6+NPV!G$7</f>
        <v>101.56555804735117</v>
      </c>
    </row>
    <row r="886" spans="1:3" x14ac:dyDescent="0.3">
      <c r="A886" s="1">
        <v>885</v>
      </c>
      <c r="B886" s="2">
        <f ca="1">NORMINV(RAND(),NPV!G$8,0.5)</f>
        <v>2.8192866085543571</v>
      </c>
      <c r="C886" s="3">
        <f ca="1">PV(NPV!G$9%/12,NPV!G$10,-B886)-NPV!G$6+NPV!G$7</f>
        <v>117.73397659200026</v>
      </c>
    </row>
    <row r="887" spans="1:3" x14ac:dyDescent="0.3">
      <c r="A887" s="1">
        <v>886</v>
      </c>
      <c r="B887" s="2">
        <f ca="1">NORMINV(RAND(),NPV!G$8,0.5)</f>
        <v>3.3302351842965132</v>
      </c>
      <c r="C887" s="3">
        <f ca="1">PV(NPV!G$9%/12,NPV!G$10,-B887)-NPV!G$6+NPV!G$7</f>
        <v>139.07129202265421</v>
      </c>
    </row>
    <row r="888" spans="1:3" x14ac:dyDescent="0.3">
      <c r="A888" s="1">
        <v>887</v>
      </c>
      <c r="B888" s="2">
        <f ca="1">NORMINV(RAND(),NPV!G$8,0.5)</f>
        <v>3.6714862130472223</v>
      </c>
      <c r="C888" s="3">
        <f ca="1">PV(NPV!G$9%/12,NPV!G$10,-B888)-NPV!G$6+NPV!G$7</f>
        <v>153.32200371298975</v>
      </c>
    </row>
    <row r="889" spans="1:3" x14ac:dyDescent="0.3">
      <c r="A889" s="1">
        <v>888</v>
      </c>
      <c r="B889" s="2">
        <f ca="1">NORMINV(RAND(),NPV!G$8,0.5)</f>
        <v>2.9522755334082942</v>
      </c>
      <c r="C889" s="3">
        <f ca="1">PV(NPV!G$9%/12,NPV!G$10,-B889)-NPV!G$6+NPV!G$7</f>
        <v>123.28762087855164</v>
      </c>
    </row>
    <row r="890" spans="1:3" x14ac:dyDescent="0.3">
      <c r="A890" s="1">
        <v>889</v>
      </c>
      <c r="B890" s="2">
        <f ca="1">NORMINV(RAND(),NPV!G$8,0.5)</f>
        <v>3.1804564026524749</v>
      </c>
      <c r="C890" s="3">
        <f ca="1">PV(NPV!G$9%/12,NPV!G$10,-B890)-NPV!G$6+NPV!G$7</f>
        <v>132.81649993498502</v>
      </c>
    </row>
    <row r="891" spans="1:3" x14ac:dyDescent="0.3">
      <c r="A891" s="1">
        <v>890</v>
      </c>
      <c r="B891" s="2">
        <f ca="1">NORMINV(RAND(),NPV!G$8,0.5)</f>
        <v>3.1422245905268995</v>
      </c>
      <c r="C891" s="3">
        <f ca="1">PV(NPV!G$9%/12,NPV!G$10,-B891)-NPV!G$6+NPV!G$7</f>
        <v>131.21993176053809</v>
      </c>
    </row>
    <row r="892" spans="1:3" x14ac:dyDescent="0.3">
      <c r="A892" s="1">
        <v>891</v>
      </c>
      <c r="B892" s="2">
        <f ca="1">NORMINV(RAND(),NPV!G$8,0.5)</f>
        <v>3.0884438166094537</v>
      </c>
      <c r="C892" s="3">
        <f ca="1">PV(NPV!G$9%/12,NPV!G$10,-B892)-NPV!G$6+NPV!G$7</f>
        <v>128.97403581002209</v>
      </c>
    </row>
    <row r="893" spans="1:3" x14ac:dyDescent="0.3">
      <c r="A893" s="1">
        <v>892</v>
      </c>
      <c r="B893" s="2">
        <f ca="1">NORMINV(RAND(),NPV!G$8,0.5)</f>
        <v>3.103212969287541</v>
      </c>
      <c r="C893" s="3">
        <f ca="1">PV(NPV!G$9%/12,NPV!G$10,-B893)-NPV!G$6+NPV!G$7</f>
        <v>129.59079860044204</v>
      </c>
    </row>
    <row r="894" spans="1:3" x14ac:dyDescent="0.3">
      <c r="A894" s="1">
        <v>893</v>
      </c>
      <c r="B894" s="2">
        <f ca="1">NORMINV(RAND(),NPV!G$8,0.5)</f>
        <v>3.2229541566594473</v>
      </c>
      <c r="C894" s="3">
        <f ca="1">PV(NPV!G$9%/12,NPV!G$10,-B894)-NPV!G$6+NPV!G$7</f>
        <v>134.59121470158161</v>
      </c>
    </row>
    <row r="895" spans="1:3" x14ac:dyDescent="0.3">
      <c r="A895" s="1">
        <v>894</v>
      </c>
      <c r="B895" s="2">
        <f ca="1">NORMINV(RAND(),NPV!G$8,0.5)</f>
        <v>3.1247261164955624</v>
      </c>
      <c r="C895" s="3">
        <f ca="1">PV(NPV!G$9%/12,NPV!G$10,-B895)-NPV!G$6+NPV!G$7</f>
        <v>130.4891919607071</v>
      </c>
    </row>
    <row r="896" spans="1:3" x14ac:dyDescent="0.3">
      <c r="A896" s="1">
        <v>895</v>
      </c>
      <c r="B896" s="2">
        <f ca="1">NORMINV(RAND(),NPV!G$8,0.5)</f>
        <v>3.1595487822286157</v>
      </c>
      <c r="C896" s="3">
        <f ca="1">PV(NPV!G$9%/12,NPV!G$10,-B896)-NPV!G$6+NPV!G$7</f>
        <v>131.94339349518273</v>
      </c>
    </row>
    <row r="897" spans="1:3" x14ac:dyDescent="0.3">
      <c r="A897" s="1">
        <v>896</v>
      </c>
      <c r="B897" s="2">
        <f ca="1">NORMINV(RAND(),NPV!G$8,0.5)</f>
        <v>3.0723245846940843</v>
      </c>
      <c r="C897" s="3">
        <f ca="1">PV(NPV!G$9%/12,NPV!G$10,-B897)-NPV!G$6+NPV!G$7</f>
        <v>128.30089343874036</v>
      </c>
    </row>
    <row r="898" spans="1:3" x14ac:dyDescent="0.3">
      <c r="A898" s="1">
        <v>897</v>
      </c>
      <c r="B898" s="2">
        <f ca="1">NORMINV(RAND(),NPV!G$8,0.5)</f>
        <v>2.5559377592397348</v>
      </c>
      <c r="C898" s="3">
        <f ca="1">PV(NPV!G$9%/12,NPV!G$10,-B898)-NPV!G$6+NPV!G$7</f>
        <v>106.73647560481385</v>
      </c>
    </row>
    <row r="899" spans="1:3" x14ac:dyDescent="0.3">
      <c r="A899" s="1">
        <v>898</v>
      </c>
      <c r="B899" s="2">
        <f ca="1">NORMINV(RAND(),NPV!G$8,0.5)</f>
        <v>3.0346344020758589</v>
      </c>
      <c r="C899" s="3">
        <f ca="1">PV(NPV!G$9%/12,NPV!G$10,-B899)-NPV!G$6+NPV!G$7</f>
        <v>126.72694382160735</v>
      </c>
    </row>
    <row r="900" spans="1:3" x14ac:dyDescent="0.3">
      <c r="A900" s="1">
        <v>899</v>
      </c>
      <c r="B900" s="2">
        <f ca="1">NORMINV(RAND(),NPV!G$8,0.5)</f>
        <v>2.8447389155602214</v>
      </c>
      <c r="C900" s="3">
        <f ca="1">PV(NPV!G$9%/12,NPV!G$10,-B900)-NPV!G$6+NPV!G$7</f>
        <v>118.79687005879022</v>
      </c>
    </row>
    <row r="901" spans="1:3" x14ac:dyDescent="0.3">
      <c r="A901" s="1">
        <v>900</v>
      </c>
      <c r="B901" s="2">
        <f ca="1">NORMINV(RAND(),NPV!G$8,0.5)</f>
        <v>2.9615214768212126</v>
      </c>
      <c r="C901" s="3">
        <f ca="1">PV(NPV!G$9%/12,NPV!G$10,-B901)-NPV!G$6+NPV!G$7</f>
        <v>123.67373333765549</v>
      </c>
    </row>
    <row r="902" spans="1:3" x14ac:dyDescent="0.3">
      <c r="A902" s="1">
        <v>901</v>
      </c>
      <c r="B902" s="2">
        <f ca="1">NORMINV(RAND(),NPV!G$8,0.5)</f>
        <v>3.1517832080121768</v>
      </c>
      <c r="C902" s="3">
        <f ca="1">PV(NPV!G$9%/12,NPV!G$10,-B902)-NPV!G$6+NPV!G$7</f>
        <v>131.6191015518778</v>
      </c>
    </row>
    <row r="903" spans="1:3" x14ac:dyDescent="0.3">
      <c r="A903" s="1">
        <v>902</v>
      </c>
      <c r="B903" s="2">
        <f ca="1">NORMINV(RAND(),NPV!G$8,0.5)</f>
        <v>3.4100853327140119</v>
      </c>
      <c r="C903" s="3">
        <f ca="1">PV(NPV!G$9%/12,NPV!G$10,-B903)-NPV!G$6+NPV!G$7</f>
        <v>142.40585030279803</v>
      </c>
    </row>
    <row r="904" spans="1:3" x14ac:dyDescent="0.3">
      <c r="A904" s="1">
        <v>903</v>
      </c>
      <c r="B904" s="2">
        <f ca="1">NORMINV(RAND(),NPV!G$8,0.5)</f>
        <v>3.2864681498274391</v>
      </c>
      <c r="C904" s="3">
        <f ca="1">PV(NPV!G$9%/12,NPV!G$10,-B904)-NPV!G$6+NPV!G$7</f>
        <v>137.24357184832064</v>
      </c>
    </row>
    <row r="905" spans="1:3" x14ac:dyDescent="0.3">
      <c r="A905" s="1">
        <v>904</v>
      </c>
      <c r="B905" s="2">
        <f ca="1">NORMINV(RAND(),NPV!G$8,0.5)</f>
        <v>3.0942108009042095</v>
      </c>
      <c r="C905" s="3">
        <f ca="1">PV(NPV!G$9%/12,NPV!G$10,-B905)-NPV!G$6+NPV!G$7</f>
        <v>129.21486623567128</v>
      </c>
    </row>
    <row r="906" spans="1:3" x14ac:dyDescent="0.3">
      <c r="A906" s="1">
        <v>905</v>
      </c>
      <c r="B906" s="2">
        <f ca="1">NORMINV(RAND(),NPV!G$8,0.5)</f>
        <v>2.885590657096782</v>
      </c>
      <c r="C906" s="3">
        <f ca="1">PV(NPV!G$9%/12,NPV!G$10,-B906)-NPV!G$6+NPV!G$7</f>
        <v>120.50284701310709</v>
      </c>
    </row>
    <row r="907" spans="1:3" x14ac:dyDescent="0.3">
      <c r="A907" s="1">
        <v>906</v>
      </c>
      <c r="B907" s="2">
        <f ca="1">NORMINV(RAND(),NPV!G$8,0.5)</f>
        <v>3.5323441254919645</v>
      </c>
      <c r="C907" s="3">
        <f ca="1">PV(NPV!G$9%/12,NPV!G$10,-B907)-NPV!G$6+NPV!G$7</f>
        <v>147.51140211275271</v>
      </c>
    </row>
    <row r="908" spans="1:3" x14ac:dyDescent="0.3">
      <c r="A908" s="1">
        <v>907</v>
      </c>
      <c r="B908" s="2">
        <f ca="1">NORMINV(RAND(),NPV!G$8,0.5)</f>
        <v>2.9557821928962045</v>
      </c>
      <c r="C908" s="3">
        <f ca="1">PV(NPV!G$9%/12,NPV!G$10,-B908)-NPV!G$6+NPV!G$7</f>
        <v>123.43405968502597</v>
      </c>
    </row>
    <row r="909" spans="1:3" x14ac:dyDescent="0.3">
      <c r="A909" s="1">
        <v>908</v>
      </c>
      <c r="B909" s="2">
        <f ca="1">NORMINV(RAND(),NPV!G$8,0.5)</f>
        <v>2.5769125286266297</v>
      </c>
      <c r="C909" s="3">
        <f ca="1">PV(NPV!G$9%/12,NPV!G$10,-B909)-NPV!G$6+NPV!G$7</f>
        <v>107.61238619883665</v>
      </c>
    </row>
    <row r="910" spans="1:3" x14ac:dyDescent="0.3">
      <c r="A910" s="1">
        <v>909</v>
      </c>
      <c r="B910" s="2">
        <f ca="1">NORMINV(RAND(),NPV!G$8,0.5)</f>
        <v>3.2961662174969275</v>
      </c>
      <c r="C910" s="3">
        <f ca="1">PV(NPV!G$9%/12,NPV!G$10,-B910)-NPV!G$6+NPV!G$7</f>
        <v>137.64856510743903</v>
      </c>
    </row>
    <row r="911" spans="1:3" x14ac:dyDescent="0.3">
      <c r="A911" s="1">
        <v>910</v>
      </c>
      <c r="B911" s="2">
        <f ca="1">NORMINV(RAND(),NPV!G$8,0.5)</f>
        <v>2.6549715890749939</v>
      </c>
      <c r="C911" s="3">
        <f ca="1">PV(NPV!G$9%/12,NPV!G$10,-B911)-NPV!G$6+NPV!G$7</f>
        <v>110.87214828465511</v>
      </c>
    </row>
    <row r="912" spans="1:3" x14ac:dyDescent="0.3">
      <c r="A912" s="1">
        <v>911</v>
      </c>
      <c r="B912" s="2">
        <f ca="1">NORMINV(RAND(),NPV!G$8,0.5)</f>
        <v>2.739669049434263</v>
      </c>
      <c r="C912" s="3">
        <f ca="1">PV(NPV!G$9%/12,NPV!G$10,-B912)-NPV!G$6+NPV!G$7</f>
        <v>114.40913128776073</v>
      </c>
    </row>
    <row r="913" spans="1:3" x14ac:dyDescent="0.3">
      <c r="A913" s="1">
        <v>912</v>
      </c>
      <c r="B913" s="2">
        <f ca="1">NORMINV(RAND(),NPV!G$8,0.5)</f>
        <v>2.8453853950869727</v>
      </c>
      <c r="C913" s="3">
        <f ca="1">PV(NPV!G$9%/12,NPV!G$10,-B913)-NPV!G$6+NPV!G$7</f>
        <v>118.82386717403165</v>
      </c>
    </row>
    <row r="914" spans="1:3" x14ac:dyDescent="0.3">
      <c r="A914" s="1">
        <v>913</v>
      </c>
      <c r="B914" s="2">
        <f ca="1">NORMINV(RAND(),NPV!G$8,0.5)</f>
        <v>2.7171930604074639</v>
      </c>
      <c r="C914" s="3">
        <f ca="1">PV(NPV!G$9%/12,NPV!G$10,-B914)-NPV!G$6+NPV!G$7</f>
        <v>113.47052945922223</v>
      </c>
    </row>
    <row r="915" spans="1:3" x14ac:dyDescent="0.3">
      <c r="A915" s="1">
        <v>914</v>
      </c>
      <c r="B915" s="2">
        <f ca="1">NORMINV(RAND(),NPV!G$8,0.5)</f>
        <v>3.3684368209418936</v>
      </c>
      <c r="C915" s="3">
        <f ca="1">PV(NPV!G$9%/12,NPV!G$10,-B915)-NPV!G$6+NPV!G$7</f>
        <v>140.66660006297067</v>
      </c>
    </row>
    <row r="916" spans="1:3" x14ac:dyDescent="0.3">
      <c r="A916" s="1">
        <v>915</v>
      </c>
      <c r="B916" s="2">
        <f ca="1">NORMINV(RAND(),NPV!G$8,0.5)</f>
        <v>2.6706807078380805</v>
      </c>
      <c r="C916" s="3">
        <f ca="1">PV(NPV!G$9%/12,NPV!G$10,-B916)-NPV!G$6+NPV!G$7</f>
        <v>111.52816424809862</v>
      </c>
    </row>
    <row r="917" spans="1:3" x14ac:dyDescent="0.3">
      <c r="A917" s="1">
        <v>916</v>
      </c>
      <c r="B917" s="2">
        <f ca="1">NORMINV(RAND(),NPV!G$8,0.5)</f>
        <v>3.1054252775011153</v>
      </c>
      <c r="C917" s="3">
        <f ca="1">PV(NPV!G$9%/12,NPV!G$10,-B917)-NPV!G$6+NPV!G$7</f>
        <v>129.68318503701113</v>
      </c>
    </row>
    <row r="918" spans="1:3" x14ac:dyDescent="0.3">
      <c r="A918" s="1">
        <v>917</v>
      </c>
      <c r="B918" s="2">
        <f ca="1">NORMINV(RAND(),NPV!G$8,0.5)</f>
        <v>2.9616741227670667</v>
      </c>
      <c r="C918" s="3">
        <f ca="1">PV(NPV!G$9%/12,NPV!G$10,-B918)-NPV!G$6+NPV!G$7</f>
        <v>123.68010786309804</v>
      </c>
    </row>
    <row r="919" spans="1:3" x14ac:dyDescent="0.3">
      <c r="A919" s="1">
        <v>918</v>
      </c>
      <c r="B919" s="2">
        <f ca="1">NORMINV(RAND(),NPV!G$8,0.5)</f>
        <v>2.8950387792070336</v>
      </c>
      <c r="C919" s="3">
        <f ca="1">PV(NPV!G$9%/12,NPV!G$10,-B919)-NPV!G$6+NPV!G$7</f>
        <v>120.89740249533139</v>
      </c>
    </row>
    <row r="920" spans="1:3" x14ac:dyDescent="0.3">
      <c r="A920" s="1">
        <v>919</v>
      </c>
      <c r="B920" s="2">
        <f ca="1">NORMINV(RAND(),NPV!G$8,0.5)</f>
        <v>3.1737193035775371</v>
      </c>
      <c r="C920" s="3">
        <f ca="1">PV(NPV!G$9%/12,NPV!G$10,-B920)-NPV!G$6+NPV!G$7</f>
        <v>132.53515732072933</v>
      </c>
    </row>
    <row r="921" spans="1:3" x14ac:dyDescent="0.3">
      <c r="A921" s="1">
        <v>920</v>
      </c>
      <c r="B921" s="2">
        <f ca="1">NORMINV(RAND(),NPV!G$8,0.5)</f>
        <v>2.0269169437154089</v>
      </c>
      <c r="C921" s="3">
        <f ca="1">PV(NPV!G$9%/12,NPV!G$10,-B921)-NPV!G$6+NPV!G$7</f>
        <v>84.644459801014818</v>
      </c>
    </row>
    <row r="922" spans="1:3" x14ac:dyDescent="0.3">
      <c r="A922" s="1">
        <v>921</v>
      </c>
      <c r="B922" s="2">
        <f ca="1">NORMINV(RAND(),NPV!G$8,0.5)</f>
        <v>3.4736847884611097</v>
      </c>
      <c r="C922" s="3">
        <f ca="1">PV(NPV!G$9%/12,NPV!G$10,-B922)-NPV!G$6+NPV!G$7</f>
        <v>145.06177638405313</v>
      </c>
    </row>
    <row r="923" spans="1:3" x14ac:dyDescent="0.3">
      <c r="A923" s="1">
        <v>922</v>
      </c>
      <c r="B923" s="2">
        <f ca="1">NORMINV(RAND(),NPV!G$8,0.5)</f>
        <v>2.8803452304082757</v>
      </c>
      <c r="C923" s="3">
        <f ca="1">PV(NPV!G$9%/12,NPV!G$10,-B923)-NPV!G$6+NPV!G$7</f>
        <v>120.28379693813925</v>
      </c>
    </row>
    <row r="924" spans="1:3" x14ac:dyDescent="0.3">
      <c r="A924" s="1">
        <v>923</v>
      </c>
      <c r="B924" s="2">
        <f ca="1">NORMINV(RAND(),NPV!G$8,0.5)</f>
        <v>2.2141877298811989</v>
      </c>
      <c r="C924" s="3">
        <f ca="1">PV(NPV!G$9%/12,NPV!G$10,-B924)-NPV!G$6+NPV!G$7</f>
        <v>92.464925548594209</v>
      </c>
    </row>
    <row r="925" spans="1:3" x14ac:dyDescent="0.3">
      <c r="A925" s="1">
        <v>924</v>
      </c>
      <c r="B925" s="2">
        <f ca="1">NORMINV(RAND(),NPV!G$8,0.5)</f>
        <v>3.043664443856871</v>
      </c>
      <c r="C925" s="3">
        <f ca="1">PV(NPV!G$9%/12,NPV!G$10,-B925)-NPV!G$6+NPV!G$7</f>
        <v>127.1040401850791</v>
      </c>
    </row>
    <row r="926" spans="1:3" x14ac:dyDescent="0.3">
      <c r="A926" s="1">
        <v>925</v>
      </c>
      <c r="B926" s="2">
        <f ca="1">NORMINV(RAND(),NPV!G$8,0.5)</f>
        <v>2.7884106668214672</v>
      </c>
      <c r="C926" s="3">
        <f ca="1">PV(NPV!G$9%/12,NPV!G$10,-B926)-NPV!G$6+NPV!G$7</f>
        <v>116.4445910466619</v>
      </c>
    </row>
    <row r="927" spans="1:3" x14ac:dyDescent="0.3">
      <c r="A927" s="1">
        <v>926</v>
      </c>
      <c r="B927" s="2">
        <f ca="1">NORMINV(RAND(),NPV!G$8,0.5)</f>
        <v>2.9308595701907345</v>
      </c>
      <c r="C927" s="3">
        <f ca="1">PV(NPV!G$9%/12,NPV!G$10,-B927)-NPV!G$6+NPV!G$7</f>
        <v>122.3932859413016</v>
      </c>
    </row>
    <row r="928" spans="1:3" x14ac:dyDescent="0.3">
      <c r="A928" s="1">
        <v>927</v>
      </c>
      <c r="B928" s="2">
        <f ca="1">NORMINV(RAND(),NPV!G$8,0.5)</f>
        <v>3.0869836316970631</v>
      </c>
      <c r="C928" s="3">
        <f ca="1">PV(NPV!G$9%/12,NPV!G$10,-B928)-NPV!G$6+NPV!G$7</f>
        <v>128.91305819399193</v>
      </c>
    </row>
    <row r="929" spans="1:3" x14ac:dyDescent="0.3">
      <c r="A929" s="1">
        <v>928</v>
      </c>
      <c r="B929" s="2">
        <f ca="1">NORMINV(RAND(),NPV!G$8,0.5)</f>
        <v>3.0454691704471184</v>
      </c>
      <c r="C929" s="3">
        <f ca="1">PV(NPV!G$9%/12,NPV!G$10,-B929)-NPV!G$6+NPV!G$7</f>
        <v>127.17940593096901</v>
      </c>
    </row>
    <row r="930" spans="1:3" x14ac:dyDescent="0.3">
      <c r="A930" s="1">
        <v>929</v>
      </c>
      <c r="B930" s="2">
        <f ca="1">NORMINV(RAND(),NPV!G$8,0.5)</f>
        <v>4.1046611193200278</v>
      </c>
      <c r="C930" s="3">
        <f ca="1">PV(NPV!G$9%/12,NPV!G$10,-B930)-NPV!G$6+NPV!G$7</f>
        <v>171.41147504258799</v>
      </c>
    </row>
    <row r="931" spans="1:3" x14ac:dyDescent="0.3">
      <c r="A931" s="1">
        <v>930</v>
      </c>
      <c r="B931" s="2">
        <f ca="1">NORMINV(RAND(),NPV!G$8,0.5)</f>
        <v>2.4976445321388563</v>
      </c>
      <c r="C931" s="3">
        <f ca="1">PV(NPV!G$9%/12,NPV!G$10,-B931)-NPV!G$6+NPV!G$7</f>
        <v>104.30213870052651</v>
      </c>
    </row>
    <row r="932" spans="1:3" x14ac:dyDescent="0.3">
      <c r="A932" s="1">
        <v>931</v>
      </c>
      <c r="B932" s="2">
        <f ca="1">NORMINV(RAND(),NPV!G$8,0.5)</f>
        <v>2.8931953414440308</v>
      </c>
      <c r="C932" s="3">
        <f ca="1">PV(NPV!G$9%/12,NPV!G$10,-B932)-NPV!G$6+NPV!G$7</f>
        <v>120.82042016307059</v>
      </c>
    </row>
    <row r="933" spans="1:3" x14ac:dyDescent="0.3">
      <c r="A933" s="1">
        <v>932</v>
      </c>
      <c r="B933" s="2">
        <f ca="1">NORMINV(RAND(),NPV!G$8,0.5)</f>
        <v>3.7564007262781285</v>
      </c>
      <c r="C933" s="3">
        <f ca="1">PV(NPV!G$9%/12,NPV!G$10,-B933)-NPV!G$6+NPV!G$7</f>
        <v>156.86805088773048</v>
      </c>
    </row>
    <row r="934" spans="1:3" x14ac:dyDescent="0.3">
      <c r="A934" s="1">
        <v>933</v>
      </c>
      <c r="B934" s="2">
        <f ca="1">NORMINV(RAND(),NPV!G$8,0.5)</f>
        <v>2.6846779484822227</v>
      </c>
      <c r="C934" s="3">
        <f ca="1">PV(NPV!G$9%/12,NPV!G$10,-B934)-NPV!G$6+NPV!G$7</f>
        <v>112.112691836514</v>
      </c>
    </row>
    <row r="935" spans="1:3" x14ac:dyDescent="0.3">
      <c r="A935" s="1">
        <v>934</v>
      </c>
      <c r="B935" s="2">
        <f ca="1">NORMINV(RAND(),NPV!G$8,0.5)</f>
        <v>2.8013479575740483</v>
      </c>
      <c r="C935" s="3">
        <f ca="1">PV(NPV!G$9%/12,NPV!G$10,-B935)-NPV!G$6+NPV!G$7</f>
        <v>116.98485491412633</v>
      </c>
    </row>
    <row r="936" spans="1:3" x14ac:dyDescent="0.3">
      <c r="A936" s="1">
        <v>935</v>
      </c>
      <c r="B936" s="2">
        <f ca="1">NORMINV(RAND(),NPV!G$8,0.5)</f>
        <v>3.2322164533529887</v>
      </c>
      <c r="C936" s="3">
        <f ca="1">PV(NPV!G$9%/12,NPV!G$10,-B936)-NPV!G$6+NPV!G$7</f>
        <v>134.97801007697791</v>
      </c>
    </row>
    <row r="937" spans="1:3" x14ac:dyDescent="0.3">
      <c r="A937" s="1">
        <v>936</v>
      </c>
      <c r="B937" s="2">
        <f ca="1">NORMINV(RAND(),NPV!G$8,0.5)</f>
        <v>3.092065927294303</v>
      </c>
      <c r="C937" s="3">
        <f ca="1">PV(NPV!G$9%/12,NPV!G$10,-B937)-NPV!G$6+NPV!G$7</f>
        <v>129.12529588173305</v>
      </c>
    </row>
    <row r="938" spans="1:3" x14ac:dyDescent="0.3">
      <c r="A938" s="1">
        <v>937</v>
      </c>
      <c r="B938" s="2">
        <f ca="1">NORMINV(RAND(),NPV!G$8,0.5)</f>
        <v>3.1260738615614869</v>
      </c>
      <c r="C938" s="3">
        <f ca="1">PV(NPV!G$9%/12,NPV!G$10,-B938)-NPV!G$6+NPV!G$7</f>
        <v>130.54547406610288</v>
      </c>
    </row>
    <row r="939" spans="1:3" x14ac:dyDescent="0.3">
      <c r="A939" s="1">
        <v>938</v>
      </c>
      <c r="B939" s="2">
        <f ca="1">NORMINV(RAND(),NPV!G$8,0.5)</f>
        <v>3.4137702689598077</v>
      </c>
      <c r="C939" s="3">
        <f ca="1">PV(NPV!G$9%/12,NPV!G$10,-B939)-NPV!G$6+NPV!G$7</f>
        <v>142.55973398258752</v>
      </c>
    </row>
    <row r="940" spans="1:3" x14ac:dyDescent="0.3">
      <c r="A940" s="1">
        <v>939</v>
      </c>
      <c r="B940" s="2">
        <f ca="1">NORMINV(RAND(),NPV!G$8,0.5)</f>
        <v>4.1126589654748269</v>
      </c>
      <c r="C940" s="3">
        <f ca="1">PV(NPV!G$9%/12,NPV!G$10,-B940)-NPV!G$6+NPV!G$7</f>
        <v>171.74546670881961</v>
      </c>
    </row>
    <row r="941" spans="1:3" x14ac:dyDescent="0.3">
      <c r="A941" s="1">
        <v>940</v>
      </c>
      <c r="B941" s="2">
        <f ca="1">NORMINV(RAND(),NPV!G$8,0.5)</f>
        <v>2.9773701775026771</v>
      </c>
      <c r="C941" s="3">
        <f ca="1">PV(NPV!G$9%/12,NPV!G$10,-B941)-NPV!G$6+NPV!G$7</f>
        <v>124.33557827012299</v>
      </c>
    </row>
    <row r="942" spans="1:3" x14ac:dyDescent="0.3">
      <c r="A942" s="1">
        <v>941</v>
      </c>
      <c r="B942" s="2">
        <f ca="1">NORMINV(RAND(),NPV!G$8,0.5)</f>
        <v>2.912895233365234</v>
      </c>
      <c r="C942" s="3">
        <f ca="1">PV(NPV!G$9%/12,NPV!G$10,-B942)-NPV!G$6+NPV!G$7</f>
        <v>121.64309161735922</v>
      </c>
    </row>
    <row r="943" spans="1:3" x14ac:dyDescent="0.3">
      <c r="A943" s="1">
        <v>942</v>
      </c>
      <c r="B943" s="2">
        <f ca="1">NORMINV(RAND(),NPV!G$8,0.5)</f>
        <v>2.303518590061477</v>
      </c>
      <c r="C943" s="3">
        <f ca="1">PV(NPV!G$9%/12,NPV!G$10,-B943)-NPV!G$6+NPV!G$7</f>
        <v>96.195400261415614</v>
      </c>
    </row>
    <row r="944" spans="1:3" x14ac:dyDescent="0.3">
      <c r="A944" s="1">
        <v>943</v>
      </c>
      <c r="B944" s="2">
        <f ca="1">NORMINV(RAND(),NPV!G$8,0.5)</f>
        <v>2.9550324497332427</v>
      </c>
      <c r="C944" s="3">
        <f ca="1">PV(NPV!G$9%/12,NPV!G$10,-B944)-NPV!G$6+NPV!G$7</f>
        <v>123.40275025953858</v>
      </c>
    </row>
    <row r="945" spans="1:3" x14ac:dyDescent="0.3">
      <c r="A945" s="1">
        <v>944</v>
      </c>
      <c r="B945" s="2">
        <f ca="1">NORMINV(RAND(),NPV!G$8,0.5)</f>
        <v>3.5538850642842483</v>
      </c>
      <c r="C945" s="3">
        <f ca="1">PV(NPV!G$9%/12,NPV!G$10,-B945)-NPV!G$6+NPV!G$7</f>
        <v>148.41095605517393</v>
      </c>
    </row>
    <row r="946" spans="1:3" x14ac:dyDescent="0.3">
      <c r="A946" s="1">
        <v>945</v>
      </c>
      <c r="B946" s="2">
        <f ca="1">NORMINV(RAND(),NPV!G$8,0.5)</f>
        <v>3.5753614899351787</v>
      </c>
      <c r="C946" s="3">
        <f ca="1">PV(NPV!G$9%/12,NPV!G$10,-B946)-NPV!G$6+NPV!G$7</f>
        <v>149.30781591581896</v>
      </c>
    </row>
    <row r="947" spans="1:3" x14ac:dyDescent="0.3">
      <c r="A947" s="1">
        <v>946</v>
      </c>
      <c r="B947" s="2">
        <f ca="1">NORMINV(RAND(),NPV!G$8,0.5)</f>
        <v>2.9397559283791748</v>
      </c>
      <c r="C947" s="3">
        <f ca="1">PV(NPV!G$9%/12,NPV!G$10,-B947)-NPV!G$6+NPV!G$7</f>
        <v>122.764799651023</v>
      </c>
    </row>
    <row r="948" spans="1:3" x14ac:dyDescent="0.3">
      <c r="A948" s="1">
        <v>947</v>
      </c>
      <c r="B948" s="2">
        <f ca="1">NORMINV(RAND(),NPV!G$8,0.5)</f>
        <v>2.0077656165268838</v>
      </c>
      <c r="C948" s="3">
        <f ca="1">PV(NPV!G$9%/12,NPV!G$10,-B948)-NPV!G$6+NPV!G$7</f>
        <v>83.844696520446576</v>
      </c>
    </row>
    <row r="949" spans="1:3" x14ac:dyDescent="0.3">
      <c r="A949" s="1">
        <v>948</v>
      </c>
      <c r="B949" s="2">
        <f ca="1">NORMINV(RAND(),NPV!G$8,0.5)</f>
        <v>2.1667204749203259</v>
      </c>
      <c r="C949" s="3">
        <f ca="1">PV(NPV!G$9%/12,NPV!G$10,-B949)-NPV!G$6+NPV!G$7</f>
        <v>90.482683421279773</v>
      </c>
    </row>
    <row r="950" spans="1:3" x14ac:dyDescent="0.3">
      <c r="A950" s="1">
        <v>949</v>
      </c>
      <c r="B950" s="2">
        <f ca="1">NORMINV(RAND(),NPV!G$8,0.5)</f>
        <v>2.8369289606015187</v>
      </c>
      <c r="C950" s="3">
        <f ca="1">PV(NPV!G$9%/12,NPV!G$10,-B950)-NPV!G$6+NPV!G$7</f>
        <v>118.47072476674985</v>
      </c>
    </row>
    <row r="951" spans="1:3" x14ac:dyDescent="0.3">
      <c r="A951" s="1">
        <v>950</v>
      </c>
      <c r="B951" s="2">
        <f ca="1">NORMINV(RAND(),NPV!G$8,0.5)</f>
        <v>3.2467974650125679</v>
      </c>
      <c r="C951" s="3">
        <f ca="1">PV(NPV!G$9%/12,NPV!G$10,-B951)-NPV!G$6+NPV!G$7</f>
        <v>135.58691606057241</v>
      </c>
    </row>
    <row r="952" spans="1:3" x14ac:dyDescent="0.3">
      <c r="A952" s="1">
        <v>951</v>
      </c>
      <c r="B952" s="2">
        <f ca="1">NORMINV(RAND(),NPV!G$8,0.5)</f>
        <v>2.4988237336506365</v>
      </c>
      <c r="C952" s="3">
        <f ca="1">PV(NPV!G$9%/12,NPV!G$10,-B952)-NPV!G$6+NPV!G$7</f>
        <v>104.35138239315569</v>
      </c>
    </row>
    <row r="953" spans="1:3" x14ac:dyDescent="0.3">
      <c r="A953" s="1">
        <v>952</v>
      </c>
      <c r="B953" s="2">
        <f ca="1">NORMINV(RAND(),NPV!G$8,0.5)</f>
        <v>3.0025362069171382</v>
      </c>
      <c r="C953" s="3">
        <f ca="1">PV(NPV!G$9%/12,NPV!G$10,-B953)-NPV!G$6+NPV!G$7</f>
        <v>125.38651672703817</v>
      </c>
    </row>
    <row r="954" spans="1:3" x14ac:dyDescent="0.3">
      <c r="A954" s="1">
        <v>953</v>
      </c>
      <c r="B954" s="2">
        <f ca="1">NORMINV(RAND(),NPV!G$8,0.5)</f>
        <v>3.1011685476759454</v>
      </c>
      <c r="C954" s="3">
        <f ca="1">PV(NPV!G$9%/12,NPV!G$10,-B954)-NPV!G$6+NPV!G$7</f>
        <v>129.50542314218484</v>
      </c>
    </row>
    <row r="955" spans="1:3" x14ac:dyDescent="0.3">
      <c r="A955" s="1">
        <v>954</v>
      </c>
      <c r="B955" s="2">
        <f ca="1">NORMINV(RAND(),NPV!G$8,0.5)</f>
        <v>3.3584270305583441</v>
      </c>
      <c r="C955" s="3">
        <f ca="1">PV(NPV!G$9%/12,NPV!G$10,-B955)-NPV!G$6+NPV!G$7</f>
        <v>140.24858920053057</v>
      </c>
    </row>
    <row r="956" spans="1:3" x14ac:dyDescent="0.3">
      <c r="A956" s="1">
        <v>955</v>
      </c>
      <c r="B956" s="2">
        <f ca="1">NORMINV(RAND(),NPV!G$8,0.5)</f>
        <v>1.8217611567408216</v>
      </c>
      <c r="C956" s="3">
        <f ca="1">PV(NPV!G$9%/12,NPV!G$10,-B956)-NPV!G$6+NPV!G$7</f>
        <v>76.07711281752924</v>
      </c>
    </row>
    <row r="957" spans="1:3" x14ac:dyDescent="0.3">
      <c r="A957" s="1">
        <v>956</v>
      </c>
      <c r="B957" s="2">
        <f ca="1">NORMINV(RAND(),NPV!G$8,0.5)</f>
        <v>2.6464790519714358</v>
      </c>
      <c r="C957" s="3">
        <f ca="1">PV(NPV!G$9%/12,NPV!G$10,-B957)-NPV!G$6+NPV!G$7</f>
        <v>110.51749822477001</v>
      </c>
    </row>
    <row r="958" spans="1:3" x14ac:dyDescent="0.3">
      <c r="A958" s="1">
        <v>957</v>
      </c>
      <c r="B958" s="2">
        <f ca="1">NORMINV(RAND(),NPV!G$8,0.5)</f>
        <v>2.6140381755473512</v>
      </c>
      <c r="C958" s="3">
        <f ca="1">PV(NPV!G$9%/12,NPV!G$10,-B958)-NPV!G$6+NPV!G$7</f>
        <v>109.16276069154151</v>
      </c>
    </row>
    <row r="959" spans="1:3" x14ac:dyDescent="0.3">
      <c r="A959" s="1">
        <v>958</v>
      </c>
      <c r="B959" s="2">
        <f ca="1">NORMINV(RAND(),NPV!G$8,0.5)</f>
        <v>3.2432775091953441</v>
      </c>
      <c r="C959" s="3">
        <f ca="1">PV(NPV!G$9%/12,NPV!G$10,-B959)-NPV!G$6+NPV!G$7</f>
        <v>135.43992199670799</v>
      </c>
    </row>
    <row r="960" spans="1:3" x14ac:dyDescent="0.3">
      <c r="A960" s="1">
        <v>959</v>
      </c>
      <c r="B960" s="2">
        <f ca="1">NORMINV(RAND(),NPV!G$8,0.5)</f>
        <v>2.7909758558340658</v>
      </c>
      <c r="C960" s="3">
        <f ca="1">PV(NPV!G$9%/12,NPV!G$10,-B960)-NPV!G$6+NPV!G$7</f>
        <v>116.55171385647023</v>
      </c>
    </row>
    <row r="961" spans="1:3" x14ac:dyDescent="0.3">
      <c r="A961" s="1">
        <v>960</v>
      </c>
      <c r="B961" s="2">
        <f ca="1">NORMINV(RAND(),NPV!G$8,0.5)</f>
        <v>3.0552383142945598</v>
      </c>
      <c r="C961" s="3">
        <f ca="1">PV(NPV!G$9%/12,NPV!G$10,-B961)-NPV!G$6+NPV!G$7</f>
        <v>127.58736734559379</v>
      </c>
    </row>
    <row r="962" spans="1:3" x14ac:dyDescent="0.3">
      <c r="A962" s="1">
        <v>961</v>
      </c>
      <c r="B962" s="2">
        <f ca="1">NORMINV(RAND(),NPV!G$8,0.5)</f>
        <v>2.7563540337977552</v>
      </c>
      <c r="C962" s="3">
        <f ca="1">PV(NPV!G$9%/12,NPV!G$10,-B962)-NPV!G$6+NPV!G$7</f>
        <v>115.10589959522152</v>
      </c>
    </row>
    <row r="963" spans="1:3" x14ac:dyDescent="0.3">
      <c r="A963" s="1">
        <v>962</v>
      </c>
      <c r="B963" s="2">
        <f ca="1">NORMINV(RAND(),NPV!G$8,0.5)</f>
        <v>3.3600540721074301</v>
      </c>
      <c r="C963" s="3">
        <f ca="1">PV(NPV!G$9%/12,NPV!G$10,-B963)-NPV!G$6+NPV!G$7</f>
        <v>140.31653478331492</v>
      </c>
    </row>
    <row r="964" spans="1:3" x14ac:dyDescent="0.3">
      <c r="A964" s="1">
        <v>963</v>
      </c>
      <c r="B964" s="2">
        <f ca="1">NORMINV(RAND(),NPV!G$8,0.5)</f>
        <v>2.4105073119461435</v>
      </c>
      <c r="C964" s="3">
        <f ca="1">PV(NPV!G$9%/12,NPV!G$10,-B964)-NPV!G$6+NPV!G$7</f>
        <v>100.66327083539613</v>
      </c>
    </row>
    <row r="965" spans="1:3" x14ac:dyDescent="0.3">
      <c r="A965" s="1">
        <v>964</v>
      </c>
      <c r="B965" s="2">
        <f ca="1">NORMINV(RAND(),NPV!G$8,0.5)</f>
        <v>2.6454554369439292</v>
      </c>
      <c r="C965" s="3">
        <f ca="1">PV(NPV!G$9%/12,NPV!G$10,-B965)-NPV!G$6+NPV!G$7</f>
        <v>110.47475185506005</v>
      </c>
    </row>
    <row r="966" spans="1:3" x14ac:dyDescent="0.3">
      <c r="A966" s="1">
        <v>965</v>
      </c>
      <c r="B966" s="2">
        <f ca="1">NORMINV(RAND(),NPV!G$8,0.5)</f>
        <v>2.9678889975070741</v>
      </c>
      <c r="C966" s="3">
        <f ca="1">PV(NPV!G$9%/12,NPV!G$10,-B966)-NPV!G$6+NPV!G$7</f>
        <v>123.93964228394839</v>
      </c>
    </row>
    <row r="967" spans="1:3" x14ac:dyDescent="0.3">
      <c r="A967" s="1">
        <v>966</v>
      </c>
      <c r="B967" s="2">
        <f ca="1">NORMINV(RAND(),NPV!G$8,0.5)</f>
        <v>3.1068200956845926</v>
      </c>
      <c r="C967" s="3">
        <f ca="1">PV(NPV!G$9%/12,NPV!G$10,-B967)-NPV!G$6+NPV!G$7</f>
        <v>129.74143292527668</v>
      </c>
    </row>
    <row r="968" spans="1:3" x14ac:dyDescent="0.3">
      <c r="A968" s="1">
        <v>967</v>
      </c>
      <c r="B968" s="2">
        <f ca="1">NORMINV(RAND(),NPV!G$8,0.5)</f>
        <v>2.5587422026014179</v>
      </c>
      <c r="C968" s="3">
        <f ca="1">PV(NPV!G$9%/12,NPV!G$10,-B968)-NPV!G$6+NPV!G$7</f>
        <v>106.85358972442702</v>
      </c>
    </row>
    <row r="969" spans="1:3" x14ac:dyDescent="0.3">
      <c r="A969" s="1">
        <v>968</v>
      </c>
      <c r="B969" s="2">
        <f ca="1">NORMINV(RAND(),NPV!G$8,0.5)</f>
        <v>1.9292980431794307</v>
      </c>
      <c r="C969" s="3">
        <f ca="1">PV(NPV!G$9%/12,NPV!G$10,-B969)-NPV!G$6+NPV!G$7</f>
        <v>80.567874853685566</v>
      </c>
    </row>
    <row r="970" spans="1:3" x14ac:dyDescent="0.3">
      <c r="A970" s="1">
        <v>969</v>
      </c>
      <c r="B970" s="2">
        <f ca="1">NORMINV(RAND(),NPV!G$8,0.5)</f>
        <v>1.8380882433397545</v>
      </c>
      <c r="C970" s="3">
        <f ca="1">PV(NPV!G$9%/12,NPV!G$10,-B970)-NPV!G$6+NPV!G$7</f>
        <v>76.758935242259582</v>
      </c>
    </row>
    <row r="971" spans="1:3" x14ac:dyDescent="0.3">
      <c r="A971" s="1">
        <v>970</v>
      </c>
      <c r="B971" s="2">
        <f ca="1">NORMINV(RAND(),NPV!G$8,0.5)</f>
        <v>1.9025397464916189</v>
      </c>
      <c r="C971" s="3">
        <f ca="1">PV(NPV!G$9%/12,NPV!G$10,-B971)-NPV!G$6+NPV!G$7</f>
        <v>79.450442994744463</v>
      </c>
    </row>
    <row r="972" spans="1:3" x14ac:dyDescent="0.3">
      <c r="A972" s="1">
        <v>971</v>
      </c>
      <c r="B972" s="2">
        <f ca="1">NORMINV(RAND(),NPV!G$8,0.5)</f>
        <v>2.7714279997583295</v>
      </c>
      <c r="C972" s="3">
        <f ca="1">PV(NPV!G$9%/12,NPV!G$10,-B972)-NPV!G$6+NPV!G$7</f>
        <v>115.73539144970908</v>
      </c>
    </row>
    <row r="973" spans="1:3" x14ac:dyDescent="0.3">
      <c r="A973" s="1">
        <v>972</v>
      </c>
      <c r="B973" s="2">
        <f ca="1">NORMINV(RAND(),NPV!G$8,0.5)</f>
        <v>2.9733732962451529</v>
      </c>
      <c r="C973" s="3">
        <f ca="1">PV(NPV!G$9%/12,NPV!G$10,-B973)-NPV!G$6+NPV!G$7</f>
        <v>124.16866770381642</v>
      </c>
    </row>
    <row r="974" spans="1:3" x14ac:dyDescent="0.3">
      <c r="A974" s="1">
        <v>973</v>
      </c>
      <c r="B974" s="2">
        <f ca="1">NORMINV(RAND(),NPV!G$8,0.5)</f>
        <v>3.463793884199835</v>
      </c>
      <c r="C974" s="3">
        <f ca="1">PV(NPV!G$9%/12,NPV!G$10,-B974)-NPV!G$6+NPV!G$7</f>
        <v>144.64873023002352</v>
      </c>
    </row>
    <row r="975" spans="1:3" x14ac:dyDescent="0.3">
      <c r="A975" s="1">
        <v>974</v>
      </c>
      <c r="B975" s="2">
        <f ca="1">NORMINV(RAND(),NPV!G$8,0.5)</f>
        <v>3.4280295719589065</v>
      </c>
      <c r="C975" s="3">
        <f ca="1">PV(NPV!G$9%/12,NPV!G$10,-B975)-NPV!G$6+NPV!G$7</f>
        <v>143.15520534772656</v>
      </c>
    </row>
    <row r="976" spans="1:3" x14ac:dyDescent="0.3">
      <c r="A976" s="1">
        <v>975</v>
      </c>
      <c r="B976" s="2">
        <f ca="1">NORMINV(RAND(),NPV!G$8,0.5)</f>
        <v>3.4331266163532512</v>
      </c>
      <c r="C976" s="3">
        <f ca="1">PV(NPV!G$9%/12,NPV!G$10,-B976)-NPV!G$6+NPV!G$7</f>
        <v>143.36805894820526</v>
      </c>
    </row>
    <row r="977" spans="1:3" x14ac:dyDescent="0.3">
      <c r="A977" s="1">
        <v>976</v>
      </c>
      <c r="B977" s="2">
        <f ca="1">NORMINV(RAND(),NPV!G$8,0.5)</f>
        <v>3.0007562189998969</v>
      </c>
      <c r="C977" s="3">
        <f ca="1">PV(NPV!G$9%/12,NPV!G$10,-B977)-NPV!G$6+NPV!G$7</f>
        <v>125.31218407311549</v>
      </c>
    </row>
    <row r="978" spans="1:3" x14ac:dyDescent="0.3">
      <c r="A978" s="1">
        <v>977</v>
      </c>
      <c r="B978" s="2">
        <f ca="1">NORMINV(RAND(),NPV!G$8,0.5)</f>
        <v>2.5218577142796295</v>
      </c>
      <c r="C978" s="3">
        <f ca="1">PV(NPV!G$9%/12,NPV!G$10,-B978)-NPV!G$6+NPV!G$7</f>
        <v>105.31328606338417</v>
      </c>
    </row>
    <row r="979" spans="1:3" x14ac:dyDescent="0.3">
      <c r="A979" s="1">
        <v>978</v>
      </c>
      <c r="B979" s="2">
        <f ca="1">NORMINV(RAND(),NPV!G$8,0.5)</f>
        <v>3.3450235264480881</v>
      </c>
      <c r="C979" s="3">
        <f ca="1">PV(NPV!G$9%/12,NPV!G$10,-B979)-NPV!G$6+NPV!G$7</f>
        <v>139.68885616935185</v>
      </c>
    </row>
    <row r="980" spans="1:3" x14ac:dyDescent="0.3">
      <c r="A980" s="1">
        <v>979</v>
      </c>
      <c r="B980" s="2">
        <f ca="1">NORMINV(RAND(),NPV!G$8,0.5)</f>
        <v>2.7891561149094297</v>
      </c>
      <c r="C980" s="3">
        <f ca="1">PV(NPV!G$9%/12,NPV!G$10,-B980)-NPV!G$6+NPV!G$7</f>
        <v>116.47572110895229</v>
      </c>
    </row>
    <row r="981" spans="1:3" x14ac:dyDescent="0.3">
      <c r="A981" s="1">
        <v>980</v>
      </c>
      <c r="B981" s="2">
        <f ca="1">NORMINV(RAND(),NPV!G$8,0.5)</f>
        <v>3.3558258840727198</v>
      </c>
      <c r="C981" s="3">
        <f ca="1">PV(NPV!G$9%/12,NPV!G$10,-B981)-NPV!G$6+NPV!G$7</f>
        <v>140.13996479940667</v>
      </c>
    </row>
    <row r="982" spans="1:3" x14ac:dyDescent="0.3">
      <c r="A982" s="1">
        <v>981</v>
      </c>
      <c r="B982" s="2">
        <f ca="1">NORMINV(RAND(),NPV!G$8,0.5)</f>
        <v>2.1604070446777981</v>
      </c>
      <c r="C982" s="3">
        <f ca="1">PV(NPV!G$9%/12,NPV!G$10,-B982)-NPV!G$6+NPV!G$7</f>
        <v>90.219033302794571</v>
      </c>
    </row>
    <row r="983" spans="1:3" x14ac:dyDescent="0.3">
      <c r="A983" s="1">
        <v>982</v>
      </c>
      <c r="B983" s="2">
        <f ca="1">NORMINV(RAND(),NPV!G$8,0.5)</f>
        <v>2.66099820797989</v>
      </c>
      <c r="C983" s="3">
        <f ca="1">PV(NPV!G$9%/12,NPV!G$10,-B983)-NPV!G$6+NPV!G$7</f>
        <v>111.1238211039155</v>
      </c>
    </row>
    <row r="984" spans="1:3" x14ac:dyDescent="0.3">
      <c r="A984" s="1">
        <v>983</v>
      </c>
      <c r="B984" s="2">
        <f ca="1">NORMINV(RAND(),NPV!G$8,0.5)</f>
        <v>3.0480827428200423</v>
      </c>
      <c r="C984" s="3">
        <f ca="1">PV(NPV!G$9%/12,NPV!G$10,-B984)-NPV!G$6+NPV!G$7</f>
        <v>127.28854923964919</v>
      </c>
    </row>
    <row r="985" spans="1:3" x14ac:dyDescent="0.3">
      <c r="A985" s="1">
        <v>984</v>
      </c>
      <c r="B985" s="2">
        <f ca="1">NORMINV(RAND(),NPV!G$8,0.5)</f>
        <v>2.5682627109348863</v>
      </c>
      <c r="C985" s="3">
        <f ca="1">PV(NPV!G$9%/12,NPV!G$10,-B985)-NPV!G$6+NPV!G$7</f>
        <v>107.25116806991184</v>
      </c>
    </row>
    <row r="986" spans="1:3" x14ac:dyDescent="0.3">
      <c r="A986" s="1">
        <v>985</v>
      </c>
      <c r="B986" s="2">
        <f ca="1">NORMINV(RAND(),NPV!G$8,0.5)</f>
        <v>2.7374990335269076</v>
      </c>
      <c r="C986" s="3">
        <f ca="1">PV(NPV!G$9%/12,NPV!G$10,-B986)-NPV!G$6+NPV!G$7</f>
        <v>114.31851098641725</v>
      </c>
    </row>
    <row r="987" spans="1:3" x14ac:dyDescent="0.3">
      <c r="A987" s="1">
        <v>986</v>
      </c>
      <c r="B987" s="2">
        <f ca="1">NORMINV(RAND(),NPV!G$8,0.5)</f>
        <v>2.7420791303181926</v>
      </c>
      <c r="C987" s="3">
        <f ca="1">PV(NPV!G$9%/12,NPV!G$10,-B987)-NPV!G$6+NPV!G$7</f>
        <v>114.50977675087627</v>
      </c>
    </row>
    <row r="988" spans="1:3" x14ac:dyDescent="0.3">
      <c r="A988" s="1">
        <v>987</v>
      </c>
      <c r="B988" s="2">
        <f ca="1">NORMINV(RAND(),NPV!G$8,0.5)</f>
        <v>3.4228926458618107</v>
      </c>
      <c r="C988" s="3">
        <f ca="1">PV(NPV!G$9%/12,NPV!G$10,-B988)-NPV!G$6+NPV!G$7</f>
        <v>142.94068627930861</v>
      </c>
    </row>
    <row r="989" spans="1:3" x14ac:dyDescent="0.3">
      <c r="A989" s="1">
        <v>988</v>
      </c>
      <c r="B989" s="2">
        <f ca="1">NORMINV(RAND(),NPV!G$8,0.5)</f>
        <v>3.156973809275228</v>
      </c>
      <c r="C989" s="3">
        <f ca="1">PV(NPV!G$9%/12,NPV!G$10,-B989)-NPV!G$6+NPV!G$7</f>
        <v>131.83586210603653</v>
      </c>
    </row>
    <row r="990" spans="1:3" x14ac:dyDescent="0.3">
      <c r="A990" s="1">
        <v>989</v>
      </c>
      <c r="B990" s="2">
        <f ca="1">NORMINV(RAND(),NPV!G$8,0.5)</f>
        <v>3.2136037653385268</v>
      </c>
      <c r="C990" s="3">
        <f ca="1">PV(NPV!G$9%/12,NPV!G$10,-B990)-NPV!G$6+NPV!G$7</f>
        <v>134.20074047680325</v>
      </c>
    </row>
    <row r="991" spans="1:3" x14ac:dyDescent="0.3">
      <c r="A991" s="1">
        <v>990</v>
      </c>
      <c r="B991" s="2">
        <f ca="1">NORMINV(RAND(),NPV!G$8,0.5)</f>
        <v>3.0741272350872011</v>
      </c>
      <c r="C991" s="3">
        <f ca="1">PV(NPV!G$9%/12,NPV!G$10,-B991)-NPV!G$6+NPV!G$7</f>
        <v>128.37617248221994</v>
      </c>
    </row>
    <row r="992" spans="1:3" x14ac:dyDescent="0.3">
      <c r="A992" s="1">
        <v>991</v>
      </c>
      <c r="B992" s="2">
        <f ca="1">NORMINV(RAND(),NPV!G$8,0.5)</f>
        <v>3.4681200139605943</v>
      </c>
      <c r="C992" s="3">
        <f ca="1">PV(NPV!G$9%/12,NPV!G$10,-B992)-NPV!G$6+NPV!G$7</f>
        <v>144.82939028013752</v>
      </c>
    </row>
    <row r="993" spans="1:3" x14ac:dyDescent="0.3">
      <c r="A993" s="1">
        <v>992</v>
      </c>
      <c r="B993" s="2">
        <f ca="1">NORMINV(RAND(),NPV!G$8,0.5)</f>
        <v>3.1203858988874069</v>
      </c>
      <c r="C993" s="3">
        <f ca="1">PV(NPV!G$9%/12,NPV!G$10,-B993)-NPV!G$6+NPV!G$7</f>
        <v>130.30794359924849</v>
      </c>
    </row>
    <row r="994" spans="1:3" x14ac:dyDescent="0.3">
      <c r="A994" s="1">
        <v>993</v>
      </c>
      <c r="B994" s="2">
        <f ca="1">NORMINV(RAND(),NPV!G$8,0.5)</f>
        <v>4.3773874888106752</v>
      </c>
      <c r="C994" s="3">
        <f ca="1">PV(NPV!G$9%/12,NPV!G$10,-B994)-NPV!G$6+NPV!G$7</f>
        <v>182.80058316100585</v>
      </c>
    </row>
    <row r="995" spans="1:3" x14ac:dyDescent="0.3">
      <c r="A995" s="1">
        <v>994</v>
      </c>
      <c r="B995" s="2">
        <f ca="1">NORMINV(RAND(),NPV!G$8,0.5)</f>
        <v>2.8143707904682609</v>
      </c>
      <c r="C995" s="3">
        <f ca="1">PV(NPV!G$9%/12,NPV!G$10,-B995)-NPV!G$6+NPV!G$7</f>
        <v>117.52869103865395</v>
      </c>
    </row>
    <row r="996" spans="1:3" x14ac:dyDescent="0.3">
      <c r="A996" s="1">
        <v>995</v>
      </c>
      <c r="B996" s="2">
        <f ca="1">NORMINV(RAND(),NPV!G$8,0.5)</f>
        <v>3.2115053260555451</v>
      </c>
      <c r="C996" s="3">
        <f ca="1">PV(NPV!G$9%/12,NPV!G$10,-B996)-NPV!G$6+NPV!G$7</f>
        <v>134.11310922970949</v>
      </c>
    </row>
    <row r="997" spans="1:3" x14ac:dyDescent="0.3">
      <c r="A997" s="1">
        <v>996</v>
      </c>
      <c r="B997" s="2">
        <f ca="1">NORMINV(RAND(),NPV!G$8,0.5)</f>
        <v>1.6065727064531736</v>
      </c>
      <c r="C997" s="3">
        <f ca="1">PV(NPV!G$9%/12,NPV!G$10,-B997)-NPV!G$6+NPV!G$7</f>
        <v>67.090799793460462</v>
      </c>
    </row>
    <row r="998" spans="1:3" x14ac:dyDescent="0.3">
      <c r="A998" s="1">
        <v>997</v>
      </c>
      <c r="B998" s="2">
        <f ca="1">NORMINV(RAND(),NPV!G$8,0.5)</f>
        <v>3.9273566321558238</v>
      </c>
      <c r="C998" s="3">
        <f ca="1">PV(NPV!G$9%/12,NPV!G$10,-B998)-NPV!G$6+NPV!G$7</f>
        <v>164.00720394857856</v>
      </c>
    </row>
    <row r="999" spans="1:3" x14ac:dyDescent="0.3">
      <c r="A999" s="1">
        <v>998</v>
      </c>
      <c r="B999" s="2">
        <f ca="1">NORMINV(RAND(),NPV!G$8,0.5)</f>
        <v>3.0447780015393904</v>
      </c>
      <c r="C999" s="3">
        <f ca="1">PV(NPV!G$9%/12,NPV!G$10,-B999)-NPV!G$6+NPV!G$7</f>
        <v>127.15054257817734</v>
      </c>
    </row>
    <row r="1000" spans="1:3" x14ac:dyDescent="0.3">
      <c r="A1000" s="1">
        <v>999</v>
      </c>
      <c r="B1000" s="2">
        <f ca="1">NORMINV(RAND(),NPV!G$8,0.5)</f>
        <v>2.490895585569135</v>
      </c>
      <c r="C1000" s="3">
        <f ca="1">PV(NPV!G$9%/12,NPV!G$10,-B1000)-NPV!G$6+NPV!G$7</f>
        <v>104.02030133250253</v>
      </c>
    </row>
    <row r="1001" spans="1:3" x14ac:dyDescent="0.3">
      <c r="A1001" s="1">
        <v>1000</v>
      </c>
      <c r="B1001" s="2">
        <f ca="1">NORMINV(RAND(),NPV!G$8,0.5)</f>
        <v>2.6888835126581165</v>
      </c>
      <c r="C1001" s="3">
        <f ca="1">PV(NPV!G$9%/12,NPV!G$10,-B1001)-NPV!G$6+NPV!G$7</f>
        <v>112.2883170435215</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NPV</vt:lpstr>
      <vt:lpstr>MC Simulation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Gonzalo Ferreira</dc:creator>
  <cp:lastModifiedBy>Laura</cp:lastModifiedBy>
  <cp:lastPrinted>2013-09-24T18:28:03Z</cp:lastPrinted>
  <dcterms:created xsi:type="dcterms:W3CDTF">2013-09-24T16:36:24Z</dcterms:created>
  <dcterms:modified xsi:type="dcterms:W3CDTF">2017-03-10T15:23:49Z</dcterms:modified>
</cp:coreProperties>
</file>